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<sst xmlns="http://schemas.openxmlformats.org/spreadsheetml/2006/main" count="165" uniqueCount="108">
  <si>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</si>
  <si>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</si>
  <si>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</si>
  <si>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</si>
  <si>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</si>
  <si>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</si>
  <si>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</si>
  <si>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</si>
  <si>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</si>
  <si>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</si>
  <si>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</si>
  <si>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</si>
  <si>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</si>
  <si>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</si>
  <si>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</si>
  <si>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</si>
  <si>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</si>
  <si>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</si>
  <si>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</si>
  <si>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</si>
  <si>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- SHIVA KTM CUP 2010"  v motoskijöringu:</t>
  </si>
  <si>
    <t>Bc. Evžen Zadražil</t>
  </si>
  <si>
    <t>Jan Froněk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</si>
  <si>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</si>
  <si>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</si>
  <si>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</si>
  <si>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</si>
  <si>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</si>
  <si>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</si>
  <si>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</si>
  <si>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</si>
  <si>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</si>
  <si>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</si>
  <si>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AČR 220/502</t>
  </si>
  <si>
    <t>10.1.2010 RODNÁ (u Mladé Vožice)</t>
  </si>
  <si>
    <t>SLÁDEK Josef</t>
  </si>
  <si>
    <t>ČÍŽEK Petr</t>
  </si>
  <si>
    <t>ACCR</t>
  </si>
  <si>
    <t>CZE</t>
  </si>
  <si>
    <t>SMS motokrosu Pardubice</t>
  </si>
  <si>
    <t>Honda 450 4T</t>
  </si>
  <si>
    <t xml:space="preserve">ŠROLER Patrik </t>
  </si>
  <si>
    <t>ŠROLER Miroslav</t>
  </si>
  <si>
    <t>SIDEMOTOKROSKLUB KLÁŠTEREC</t>
  </si>
  <si>
    <t>Yamaha 450 4T</t>
  </si>
  <si>
    <t xml:space="preserve">MENCÁK Jiří </t>
  </si>
  <si>
    <t>BERGER Jonáš</t>
  </si>
  <si>
    <t>X-Sport racing team</t>
  </si>
  <si>
    <t>SKALKA Roman</t>
  </si>
  <si>
    <t>BŘÍZA Tomáš</t>
  </si>
  <si>
    <t>MŇUK Josef</t>
  </si>
  <si>
    <t>LANGER Filip</t>
  </si>
  <si>
    <t>MŇUK-MOTOKROS TEAM VYS. MÝTO</t>
  </si>
  <si>
    <t>MAREK Vítězslav</t>
  </si>
  <si>
    <t>NAVRÁTIL Jakub</t>
  </si>
  <si>
    <t>CERMEN racing team</t>
  </si>
  <si>
    <t>KTM 450 4T</t>
  </si>
  <si>
    <t>KUNC Pavel</t>
  </si>
  <si>
    <t>PROSS Roman</t>
  </si>
  <si>
    <t>ORION RACING TEAM LITOMYŠL</t>
  </si>
  <si>
    <t>ŠVORC Josef</t>
  </si>
  <si>
    <t>MAREŠ Lukáš</t>
  </si>
  <si>
    <t>AMK v AČR Dobřany v O.H.</t>
  </si>
  <si>
    <t>KTM 250 2T</t>
  </si>
  <si>
    <t>ZÁŘECKÝ Jan</t>
  </si>
  <si>
    <t>MORÁVEK Ivan</t>
  </si>
  <si>
    <t>Honda 250 2T</t>
  </si>
  <si>
    <t>ROUS Oldřich</t>
  </si>
  <si>
    <t>VYKOUKAL Petr</t>
  </si>
  <si>
    <t>Suzuki 450 4T</t>
  </si>
  <si>
    <t>FOGL Tomáš</t>
  </si>
  <si>
    <t>SABOTA Martin</t>
  </si>
  <si>
    <t>MOHAUPT Lukáš</t>
  </si>
  <si>
    <t>SEJK Karel</t>
  </si>
  <si>
    <t>SMS motokrosu Benátky n.J.</t>
  </si>
  <si>
    <t>HAIZL Tomáš</t>
  </si>
  <si>
    <t>JIRÁSEK Miroslav</t>
  </si>
  <si>
    <t>HÁJEK Přemysl</t>
  </si>
  <si>
    <t>HOTOVÝ Václav</t>
  </si>
  <si>
    <t>SMS motokrosu Nepomuk</t>
  </si>
  <si>
    <t>Kawasaki 300 4T</t>
  </si>
  <si>
    <t>MŇUK Roman</t>
  </si>
  <si>
    <t>LANGER Zdeněk</t>
  </si>
  <si>
    <t>KOČÍ Martin</t>
  </si>
  <si>
    <t>JÍROVEC Miloslav</t>
  </si>
  <si>
    <t>SMS motokrosu Kaplice</t>
  </si>
  <si>
    <t>Kawasaki 450 4T</t>
  </si>
  <si>
    <t>ONDRAČKA Rostislav</t>
  </si>
  <si>
    <t>VIDECKÝ Karel</t>
  </si>
  <si>
    <t>FRONĚK Jan</t>
  </si>
  <si>
    <t>FAJKOŠ Petr</t>
  </si>
  <si>
    <t>ORION LITOMYŠL - RS PETROL TEAM</t>
  </si>
  <si>
    <t>BARTOŠ Martin</t>
  </si>
  <si>
    <t>HALBRŠTÁT Benedikt</t>
  </si>
  <si>
    <t>VITOUŠ Vít</t>
  </si>
  <si>
    <t>KUNKAL Petr</t>
  </si>
  <si>
    <t>MOTOSPORT CHÝNOV v AČR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</si>
  <si>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</si>
  <si>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</si>
  <si>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</si>
  <si>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</si>
  <si>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</si>
  <si>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</si>
  <si>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</si>
  <si>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</si>
  <si>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</si>
  <si>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</si>
  <si>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15:40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</si>
</sst>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5.00390625" style="25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4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5" customWidth="1"/>
    <col min="14" max="14" width="5.00390625" style="17" customWidth="1"/>
    <col min="15" max="15" width="4.57421875" style="17" customWidth="1"/>
    <col min="16" max="16" width="8.00390625" style="26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2" ht="21.75" customHeight="1">
      <c r="D2" s="8" t="s">
        <v>20</v>
      </c>
    </row>
    <row r="4" spans="1:7" ht="15" customHeight="1">
      <c r="A4" s="5" t="s">
        <v>0</v>
      </c>
      <c r="B4" s="6"/>
      <c r="C4" s="6"/>
      <c r="D4" s="5"/>
      <c r="E4" s="5" t="s">
        <v>34</v>
      </c>
      <c r="F4" s="6"/>
      <c r="G4" s="5"/>
    </row>
    <row r="5" spans="1:13" ht="15" customHeight="1">
      <c r="A5" s="5" t="s">
        <v>1</v>
      </c>
      <c r="B5" s="6"/>
      <c r="C5" s="6"/>
      <c r="D5" s="4"/>
      <c r="E5" s="5" t="s">
        <v>33</v>
      </c>
      <c r="F5" s="6"/>
      <c r="G5" s="5"/>
      <c r="M5" s="17"/>
    </row>
    <row r="6" spans="1:7" ht="15" customHeight="1">
      <c r="A6" s="3" t="s">
        <v>2</v>
      </c>
      <c r="B6" s="2"/>
      <c r="C6" s="2"/>
      <c r="D6" s="1">
        <v>0.6</v>
      </c>
      <c r="G6" s="27"/>
    </row>
    <row r="7" ht="15" customHeight="1"/>
    <row r="8" spans="1:17" s="18" customFormat="1" ht="15" customHeight="1">
      <c r="A8" s="36" t="s">
        <v>3</v>
      </c>
      <c r="B8" s="36" t="s">
        <v>4</v>
      </c>
      <c r="C8" s="42" t="s">
        <v>5</v>
      </c>
      <c r="D8" s="42"/>
      <c r="E8" s="37" t="s">
        <v>6</v>
      </c>
      <c r="F8" s="37" t="s">
        <v>7</v>
      </c>
      <c r="G8" s="36" t="s">
        <v>8</v>
      </c>
      <c r="H8" s="36" t="s">
        <v>9</v>
      </c>
      <c r="I8" s="38" t="s">
        <v>10</v>
      </c>
      <c r="J8" s="41" t="s">
        <v>11</v>
      </c>
      <c r="K8" s="41"/>
      <c r="L8" s="39" t="s">
        <v>12</v>
      </c>
      <c r="M8" s="36" t="s">
        <v>13</v>
      </c>
      <c r="P8" s="26"/>
      <c r="Q8" s="27"/>
    </row>
    <row r="9" spans="1:22" ht="12" customHeight="1">
      <c r="A9" s="25" t="s">
        <v>97</v>
      </c>
      <c r="B9" s="17">
        <v>4</v>
      </c>
      <c r="C9" s="18" t="s">
        <v>45</v>
      </c>
      <c r="D9" s="18" t="s">
        <v>46</v>
      </c>
      <c r="E9" s="17" t="s">
        <v>37</v>
      </c>
      <c r="F9" s="17" t="s">
        <v>38</v>
      </c>
      <c r="G9" s="33" t="s">
        <v>47</v>
      </c>
      <c r="H9" s="18" t="s">
        <v>40</v>
      </c>
      <c r="I9" s="40">
        <v>8</v>
      </c>
      <c r="J9" s="20">
        <v>5</v>
      </c>
      <c r="K9" s="21">
        <v>21.52</v>
      </c>
      <c r="L9" s="22">
        <f>I9*D6*3600/(60*J9+K9)</f>
        <v>53.74471261507838</v>
      </c>
      <c r="M9" s="23">
        <v>20</v>
      </c>
      <c r="P9" s="22"/>
      <c r="Q9" s="29"/>
      <c r="S9" s="22"/>
      <c r="T9" s="19"/>
      <c r="V9" s="22"/>
    </row>
    <row r="10" spans="1:22" ht="12" customHeight="1">
      <c r="A10" s="25" t="s">
        <v>98</v>
      </c>
      <c r="B10" s="17">
        <v>8</v>
      </c>
      <c r="C10" s="18" t="s">
        <v>57</v>
      </c>
      <c r="D10" s="18" t="s">
        <v>58</v>
      </c>
      <c r="E10" s="17" t="s">
        <v>37</v>
      </c>
      <c r="F10" s="17" t="s">
        <v>38</v>
      </c>
      <c r="G10" s="18" t="s">
        <v>59</v>
      </c>
      <c r="H10" s="18" t="s">
        <v>40</v>
      </c>
      <c r="I10" s="40">
        <v>8</v>
      </c>
      <c r="J10" s="20">
        <v>5</v>
      </c>
      <c r="K10" s="21">
        <v>24.02</v>
      </c>
      <c r="L10" s="22">
        <f>I10*D6*3600/(60*J10+K10)</f>
        <v>53.330041355471884</v>
      </c>
      <c r="M10" s="23">
        <v>17</v>
      </c>
      <c r="P10" s="22"/>
      <c r="Q10" s="29"/>
      <c r="S10" s="22"/>
      <c r="T10" s="19"/>
      <c r="V10" s="22"/>
    </row>
    <row r="11" spans="1:22" ht="12" customHeight="1">
      <c r="A11" s="25" t="s">
        <v>99</v>
      </c>
      <c r="B11" s="17">
        <v>1</v>
      </c>
      <c r="C11" s="18" t="s">
        <v>35</v>
      </c>
      <c r="D11" s="18" t="s">
        <v>36</v>
      </c>
      <c r="E11" s="17" t="s">
        <v>37</v>
      </c>
      <c r="F11" s="17" t="s">
        <v>38</v>
      </c>
      <c r="G11" s="18" t="s">
        <v>39</v>
      </c>
      <c r="H11" s="18" t="s">
        <v>40</v>
      </c>
      <c r="I11" s="40">
        <v>8</v>
      </c>
      <c r="J11" s="20">
        <v>5</v>
      </c>
      <c r="K11" s="21">
        <v>26.03</v>
      </c>
      <c r="L11" s="22">
        <f>I11*D6*3600/(60*J11+K11)</f>
        <v>53.001257552985926</v>
      </c>
      <c r="M11" s="23">
        <v>15</v>
      </c>
      <c r="P11" s="22"/>
      <c r="Q11" s="29"/>
      <c r="S11" s="22"/>
      <c r="T11" s="19"/>
      <c r="V11" s="22"/>
    </row>
    <row r="12" spans="1:22" ht="12" customHeight="1">
      <c r="A12" s="25" t="s">
        <v>100</v>
      </c>
      <c r="B12" s="17">
        <v>6</v>
      </c>
      <c r="C12" s="18" t="s">
        <v>50</v>
      </c>
      <c r="D12" s="18" t="s">
        <v>51</v>
      </c>
      <c r="E12" s="17" t="s">
        <v>37</v>
      </c>
      <c r="F12" s="17" t="s">
        <v>38</v>
      </c>
      <c r="G12" s="34" t="s">
        <v>52</v>
      </c>
      <c r="H12" s="18" t="s">
        <v>44</v>
      </c>
      <c r="I12" s="40">
        <v>8</v>
      </c>
      <c r="J12" s="20">
        <v>5</v>
      </c>
      <c r="K12" s="21">
        <v>31.68</v>
      </c>
      <c r="L12" s="22">
        <f>I12*D6*3600/(60*J12+K12)</f>
        <v>52.098408104196814</v>
      </c>
      <c r="M12" s="25">
        <v>13</v>
      </c>
      <c r="P12" s="22"/>
      <c r="Q12" s="29"/>
      <c r="S12" s="22"/>
      <c r="T12" s="19"/>
      <c r="V12" s="22"/>
    </row>
    <row r="13" spans="1:22" ht="12" customHeight="1">
      <c r="A13" s="25" t="s">
        <v>101</v>
      </c>
      <c r="B13" s="17">
        <v>2</v>
      </c>
      <c r="C13" s="18" t="s">
        <v>41</v>
      </c>
      <c r="D13" s="19" t="s">
        <v>42</v>
      </c>
      <c r="E13" s="17" t="s">
        <v>37</v>
      </c>
      <c r="F13" s="17" t="s">
        <v>38</v>
      </c>
      <c r="G13" s="32" t="s">
        <v>43</v>
      </c>
      <c r="H13" s="18" t="s">
        <v>44</v>
      </c>
      <c r="I13" s="40">
        <v>8</v>
      </c>
      <c r="J13" s="20">
        <v>5</v>
      </c>
      <c r="K13" s="21">
        <v>32.51</v>
      </c>
      <c r="L13" s="22">
        <f>I13*D6*3600/(60*J13+K13)</f>
        <v>51.96836185377884</v>
      </c>
      <c r="M13" s="25">
        <v>11</v>
      </c>
      <c r="P13" s="22"/>
      <c r="Q13" s="29"/>
      <c r="S13" s="22"/>
      <c r="T13" s="19"/>
      <c r="V13" s="22"/>
    </row>
    <row r="14" spans="1:22" ht="12" customHeight="1">
      <c r="A14" s="25" t="s">
        <v>102</v>
      </c>
      <c r="B14" s="17">
        <v>7</v>
      </c>
      <c r="C14" s="18" t="s">
        <v>53</v>
      </c>
      <c r="D14" s="18" t="s">
        <v>54</v>
      </c>
      <c r="E14" s="17" t="s">
        <v>37</v>
      </c>
      <c r="F14" s="17" t="s">
        <v>38</v>
      </c>
      <c r="G14" s="18" t="s">
        <v>55</v>
      </c>
      <c r="H14" s="18" t="s">
        <v>56</v>
      </c>
      <c r="I14" s="40">
        <v>8</v>
      </c>
      <c r="J14" s="20">
        <v>5</v>
      </c>
      <c r="K14" s="21">
        <v>33.85</v>
      </c>
      <c r="L14" s="22">
        <f>I14*D6*3600/(60*J14+K14)</f>
        <v>51.759772352853076</v>
      </c>
      <c r="M14" s="25">
        <v>10</v>
      </c>
      <c r="P14" s="22"/>
      <c r="Q14" s="29"/>
      <c r="S14" s="22"/>
      <c r="T14" s="19"/>
      <c r="V14" s="22"/>
    </row>
    <row r="15" spans="1:22" ht="12" customHeight="1">
      <c r="A15" s="25" t="s">
        <v>103</v>
      </c>
      <c r="B15" s="17">
        <v>14</v>
      </c>
      <c r="C15" s="18" t="s">
        <v>72</v>
      </c>
      <c r="D15" s="18" t="s">
        <v>73</v>
      </c>
      <c r="E15" s="17" t="s">
        <v>37</v>
      </c>
      <c r="F15" s="17" t="s">
        <v>38</v>
      </c>
      <c r="G15" s="18" t="s">
        <v>74</v>
      </c>
      <c r="H15" s="18" t="s">
        <v>40</v>
      </c>
      <c r="I15" s="40">
        <v>8</v>
      </c>
      <c r="J15" s="20">
        <v>5</v>
      </c>
      <c r="K15" s="21">
        <v>35.01</v>
      </c>
      <c r="L15" s="22">
        <f>I15*D6*3600/(60*J15+K15)</f>
        <v>51.580549834333304</v>
      </c>
      <c r="M15" s="25">
        <v>9</v>
      </c>
      <c r="P15" s="22"/>
      <c r="Q15" s="29"/>
      <c r="S15" s="22"/>
      <c r="T15" s="19"/>
      <c r="V15" s="22"/>
    </row>
    <row r="16" spans="1:22" ht="12" customHeight="1">
      <c r="A16" s="25" t="s">
        <v>104</v>
      </c>
      <c r="B16" s="17">
        <v>10</v>
      </c>
      <c r="C16" s="18" t="s">
        <v>60</v>
      </c>
      <c r="D16" s="18" t="s">
        <v>61</v>
      </c>
      <c r="E16" s="17" t="s">
        <v>37</v>
      </c>
      <c r="F16" s="17" t="s">
        <v>38</v>
      </c>
      <c r="G16" s="35" t="s">
        <v>62</v>
      </c>
      <c r="H16" s="18" t="s">
        <v>63</v>
      </c>
      <c r="I16" s="40">
        <v>8</v>
      </c>
      <c r="J16" s="20">
        <v>5</v>
      </c>
      <c r="K16" s="21">
        <v>36.14</v>
      </c>
      <c r="L16" s="22">
        <f>I16*D6*3600/(60*J16+K16)</f>
        <v>51.4071517819956</v>
      </c>
      <c r="M16" s="25">
        <v>8</v>
      </c>
      <c r="P16" s="22"/>
      <c r="Q16" s="29"/>
      <c r="S16" s="22"/>
      <c r="T16" s="19"/>
      <c r="V16" s="22"/>
    </row>
    <row r="17" spans="1:16" ht="12" customHeight="1">
      <c r="A17" s="25" t="s">
        <v>105</v>
      </c>
      <c r="B17" s="17">
        <v>5</v>
      </c>
      <c r="C17" s="18" t="s">
        <v>48</v>
      </c>
      <c r="D17" s="18" t="s">
        <v>49</v>
      </c>
      <c r="E17" s="17" t="s">
        <v>37</v>
      </c>
      <c r="F17" s="17" t="s">
        <v>38</v>
      </c>
      <c r="G17" s="32" t="s">
        <v>43</v>
      </c>
      <c r="H17" s="18" t="s">
        <v>40</v>
      </c>
      <c r="I17" s="40">
        <v>8</v>
      </c>
      <c r="J17" s="20">
        <v>5</v>
      </c>
      <c r="K17" s="21">
        <v>46.64</v>
      </c>
      <c r="L17" s="22">
        <f>I17*D6*3600/(60*J17+K17)</f>
        <v>49.84998846065082</v>
      </c>
      <c r="M17" s="25">
        <v>7</v>
      </c>
      <c r="P17" s="22"/>
    </row>
    <row r="18" spans="1:16" ht="12" customHeight="1">
      <c r="A18" s="25" t="s">
        <v>106</v>
      </c>
      <c r="B18" s="17">
        <v>21</v>
      </c>
      <c r="C18" s="18" t="s">
        <v>81</v>
      </c>
      <c r="D18" s="18" t="s">
        <v>82</v>
      </c>
      <c r="E18" s="17" t="s">
        <v>37</v>
      </c>
      <c r="F18" s="17" t="s">
        <v>38</v>
      </c>
      <c r="G18" s="34" t="s">
        <v>52</v>
      </c>
      <c r="H18" s="18" t="s">
        <v>44</v>
      </c>
      <c r="I18" s="40">
        <v>8</v>
      </c>
      <c r="J18" s="20">
        <v>5</v>
      </c>
      <c r="K18" s="21">
        <v>55.81</v>
      </c>
      <c r="L18" s="22">
        <f>I18*D6*3600/(60*J18+K18)</f>
        <v>48.565245496191785</v>
      </c>
      <c r="M18" s="25">
        <v>6</v>
      </c>
      <c r="P18" s="17"/>
    </row>
    <row r="19" spans="3:16" ht="12" customHeight="1">
      <c r="C19" s="18"/>
      <c r="G19" s="34"/>
      <c r="I19" s="40"/>
      <c r="P19" s="17"/>
    </row>
    <row r="20" spans="1:16" ht="12" customHeight="1">
      <c r="A20" s="25" t="s">
        <v>23</v>
      </c>
      <c r="B20" s="17">
        <v>31</v>
      </c>
      <c r="C20" s="18" t="s">
        <v>89</v>
      </c>
      <c r="D20" s="18" t="s">
        <v>90</v>
      </c>
      <c r="E20" s="17" t="s">
        <v>37</v>
      </c>
      <c r="F20" s="17" t="s">
        <v>38</v>
      </c>
      <c r="G20" s="18" t="s">
        <v>91</v>
      </c>
      <c r="H20" s="18" t="s">
        <v>40</v>
      </c>
      <c r="I20" s="40">
        <v>8</v>
      </c>
      <c r="J20" s="20">
        <v>5</v>
      </c>
      <c r="K20" s="21">
        <v>51.54</v>
      </c>
      <c r="L20" s="22">
        <f>I20*D6*3600/(60*J20+K20)</f>
        <v>49.155145929339476</v>
      </c>
      <c r="M20" s="25">
        <v>5</v>
      </c>
      <c r="P20" s="17"/>
    </row>
    <row r="21" spans="1:16" ht="12" customHeight="1">
      <c r="A21" s="25" t="s">
        <v>24</v>
      </c>
      <c r="B21" s="17">
        <v>12</v>
      </c>
      <c r="C21" s="18" t="s">
        <v>64</v>
      </c>
      <c r="D21" s="18" t="s">
        <v>65</v>
      </c>
      <c r="E21" s="17" t="s">
        <v>37</v>
      </c>
      <c r="F21" s="17" t="s">
        <v>38</v>
      </c>
      <c r="G21" s="32" t="s">
        <v>43</v>
      </c>
      <c r="H21" s="18" t="s">
        <v>66</v>
      </c>
      <c r="I21" s="40">
        <v>8</v>
      </c>
      <c r="J21" s="20">
        <v>6</v>
      </c>
      <c r="K21" s="21">
        <v>10.81</v>
      </c>
      <c r="L21" s="22">
        <f>I21*D6*3600/(60*J21+K21)</f>
        <v>46.60068498692053</v>
      </c>
      <c r="M21" s="25">
        <v>4</v>
      </c>
      <c r="P21" s="17"/>
    </row>
    <row r="22" spans="1:16" ht="12" customHeight="1">
      <c r="A22" s="25" t="s">
        <v>25</v>
      </c>
      <c r="B22" s="17">
        <v>13</v>
      </c>
      <c r="C22" s="18" t="s">
        <v>67</v>
      </c>
      <c r="D22" s="18" t="s">
        <v>68</v>
      </c>
      <c r="E22" s="17" t="s">
        <v>37</v>
      </c>
      <c r="F22" s="17" t="s">
        <v>38</v>
      </c>
      <c r="G22" s="32" t="s">
        <v>43</v>
      </c>
      <c r="H22" s="18" t="s">
        <v>69</v>
      </c>
      <c r="I22" s="40">
        <v>8</v>
      </c>
      <c r="J22" s="20">
        <v>6</v>
      </c>
      <c r="K22" s="21">
        <v>23.54</v>
      </c>
      <c r="L22" s="22">
        <f>I22*D6*3600/(60*J22+K22)</f>
        <v>45.05397090264379</v>
      </c>
      <c r="M22" s="25">
        <v>3</v>
      </c>
      <c r="P22" s="17"/>
    </row>
    <row r="23" spans="1:16" ht="12" customHeight="1">
      <c r="A23" s="25" t="s">
        <v>26</v>
      </c>
      <c r="B23" s="17">
        <v>30</v>
      </c>
      <c r="C23" s="18" t="s">
        <v>87</v>
      </c>
      <c r="D23" s="18" t="s">
        <v>88</v>
      </c>
      <c r="E23" s="17" t="s">
        <v>37</v>
      </c>
      <c r="F23" s="17" t="s">
        <v>38</v>
      </c>
      <c r="H23" s="18" t="s">
        <v>69</v>
      </c>
      <c r="I23" s="40">
        <v>8</v>
      </c>
      <c r="J23" s="20">
        <v>6</v>
      </c>
      <c r="K23" s="21">
        <v>35.98</v>
      </c>
      <c r="L23" s="22">
        <f>I23*D6*3600/(60*J23+K23)</f>
        <v>43.638567604424466</v>
      </c>
      <c r="M23" s="25">
        <v>2</v>
      </c>
      <c r="P23" s="17"/>
    </row>
    <row r="24" spans="1:16" ht="12" customHeight="1">
      <c r="A24" s="25" t="s">
        <v>27</v>
      </c>
      <c r="B24" s="17">
        <v>42</v>
      </c>
      <c r="C24" s="18" t="s">
        <v>94</v>
      </c>
      <c r="D24" s="18" t="s">
        <v>95</v>
      </c>
      <c r="E24" s="17" t="s">
        <v>37</v>
      </c>
      <c r="F24" s="17" t="s">
        <v>38</v>
      </c>
      <c r="G24" s="18" t="s">
        <v>96</v>
      </c>
      <c r="H24" s="18" t="s">
        <v>69</v>
      </c>
      <c r="I24" s="40">
        <v>6</v>
      </c>
      <c r="J24" s="20">
        <v>5</v>
      </c>
      <c r="K24" s="21">
        <v>47.99</v>
      </c>
      <c r="L24" s="22">
        <f>I24*D6*3600/(60*J24+K24)</f>
        <v>37.24244949567516</v>
      </c>
      <c r="M24" s="25">
        <v>1</v>
      </c>
      <c r="P24" s="17"/>
    </row>
    <row r="25" spans="1:16" ht="12" customHeight="1">
      <c r="A25" s="25" t="s">
        <v>28</v>
      </c>
      <c r="B25" s="17">
        <v>20</v>
      </c>
      <c r="C25" s="18" t="s">
        <v>77</v>
      </c>
      <c r="D25" s="18" t="s">
        <v>78</v>
      </c>
      <c r="E25" s="17" t="s">
        <v>37</v>
      </c>
      <c r="F25" s="17" t="s">
        <v>38</v>
      </c>
      <c r="G25" s="18" t="s">
        <v>79</v>
      </c>
      <c r="H25" s="18" t="s">
        <v>80</v>
      </c>
      <c r="I25" s="40">
        <v>6</v>
      </c>
      <c r="J25" s="20">
        <v>5</v>
      </c>
      <c r="K25" s="21">
        <v>49.13</v>
      </c>
      <c r="L25" s="22">
        <f>I25*D6*3600/(60*J25+K25)</f>
        <v>37.12084323890814</v>
      </c>
      <c r="M25" s="25">
        <v>0</v>
      </c>
      <c r="P25" s="17"/>
    </row>
    <row r="26" spans="1:16" ht="12" customHeight="1">
      <c r="A26" s="25" t="s">
        <v>29</v>
      </c>
      <c r="B26" s="17">
        <v>18</v>
      </c>
      <c r="C26" s="18" t="s">
        <v>75</v>
      </c>
      <c r="D26" s="18" t="s">
        <v>76</v>
      </c>
      <c r="E26" s="17" t="s">
        <v>37</v>
      </c>
      <c r="F26" s="17" t="s">
        <v>38</v>
      </c>
      <c r="G26" s="18" t="s">
        <v>39</v>
      </c>
      <c r="H26" s="18" t="s">
        <v>56</v>
      </c>
      <c r="I26" s="40">
        <v>6</v>
      </c>
      <c r="J26" s="20">
        <v>5</v>
      </c>
      <c r="K26" s="21">
        <v>52.75</v>
      </c>
      <c r="L26" s="22">
        <f>I26*D6*3600/(60*J26+K26)</f>
        <v>36.739900779588936</v>
      </c>
      <c r="M26" s="25">
        <v>0</v>
      </c>
      <c r="P26" s="17"/>
    </row>
    <row r="27" spans="1:16" ht="12" customHeight="1">
      <c r="A27" s="25" t="s">
        <v>30</v>
      </c>
      <c r="B27" s="17">
        <v>34</v>
      </c>
      <c r="C27" s="18" t="s">
        <v>92</v>
      </c>
      <c r="D27" s="18" t="s">
        <v>93</v>
      </c>
      <c r="E27" s="17" t="s">
        <v>37</v>
      </c>
      <c r="F27" s="17" t="s">
        <v>38</v>
      </c>
      <c r="G27" s="18" t="s">
        <v>43</v>
      </c>
      <c r="H27" s="18" t="s">
        <v>40</v>
      </c>
      <c r="I27" s="40">
        <v>6</v>
      </c>
      <c r="J27" s="20">
        <v>6</v>
      </c>
      <c r="K27" s="21">
        <v>12.13</v>
      </c>
      <c r="L27" s="22">
        <f>I27*D6*3600/(60*J27+K27)</f>
        <v>34.826539112675675</v>
      </c>
      <c r="M27" s="25">
        <v>0</v>
      </c>
      <c r="P27" s="17"/>
    </row>
    <row r="28" spans="1:16" ht="12" customHeight="1">
      <c r="A28" s="25" t="s">
        <v>31</v>
      </c>
      <c r="B28" s="17">
        <v>16</v>
      </c>
      <c r="C28" s="18" t="s">
        <v>70</v>
      </c>
      <c r="D28" s="18" t="s">
        <v>71</v>
      </c>
      <c r="E28" s="17" t="s">
        <v>37</v>
      </c>
      <c r="F28" s="17" t="s">
        <v>38</v>
      </c>
      <c r="G28" s="32" t="s">
        <v>43</v>
      </c>
      <c r="H28" s="18" t="s">
        <v>44</v>
      </c>
      <c r="I28" s="40">
        <v>5</v>
      </c>
      <c r="J28" s="20">
        <v>5</v>
      </c>
      <c r="K28" s="21">
        <v>54.48</v>
      </c>
      <c r="L28" s="22">
        <f>I28*D6*3600/(60*J28+K28)</f>
        <v>30.467163168584968</v>
      </c>
      <c r="M28" s="25">
        <v>0</v>
      </c>
      <c r="P28" s="17"/>
    </row>
    <row r="29" spans="1:13" ht="12">
      <c r="A29" s="25" t="s">
        <v>32</v>
      </c>
      <c r="B29" s="17">
        <v>28</v>
      </c>
      <c r="C29" s="18" t="s">
        <v>83</v>
      </c>
      <c r="D29" s="18" t="s">
        <v>84</v>
      </c>
      <c r="E29" s="17" t="s">
        <v>37</v>
      </c>
      <c r="F29" s="17" t="s">
        <v>38</v>
      </c>
      <c r="G29" s="18" t="s">
        <v>85</v>
      </c>
      <c r="H29" s="18" t="s">
        <v>86</v>
      </c>
      <c r="I29" s="40">
        <v>3</v>
      </c>
      <c r="J29" s="20">
        <v>3</v>
      </c>
      <c r="K29" s="21">
        <v>11.43</v>
      </c>
      <c r="L29" s="22">
        <f>I29*D6*3600/(60*J29+K29)</f>
        <v>33.85049365303244</v>
      </c>
      <c r="M29" s="25">
        <v>0</v>
      </c>
    </row>
    <row r="31" ht="12" customHeight="1">
      <c r="M31" s="23"/>
    </row>
    <row r="32" spans="1:11" ht="12" customHeight="1">
      <c r="A32" s="18" t="s">
        <v>14</v>
      </c>
      <c r="H32" s="27" t="s">
        <v>15</v>
      </c>
      <c r="I32" s="28"/>
      <c r="K32" s="31" t="s">
        <v>107</v>
      </c>
    </row>
    <row r="33" ht="12" customHeight="1"/>
    <row r="34" ht="12" customHeight="1"/>
    <row r="36" spans="1:13" ht="12" customHeight="1">
      <c r="A36" s="27" t="s">
        <v>16</v>
      </c>
      <c r="G36" s="27" t="s">
        <v>17</v>
      </c>
      <c r="H36" s="19"/>
      <c r="K36" s="30" t="s">
        <v>18</v>
      </c>
      <c r="M36" s="27"/>
    </row>
    <row r="37" spans="1:13" ht="12" customHeight="1">
      <c r="A37" s="27" t="s">
        <v>21</v>
      </c>
      <c r="G37" s="27" t="s">
        <v>22</v>
      </c>
      <c r="H37" s="19"/>
      <c r="K37" s="30" t="s">
        <v>19</v>
      </c>
      <c r="M37" s="27"/>
    </row>
  </sheetData>
  <mergeCells count="2">
    <mergeCell ref="J8:K8"/>
    <mergeCell ref="C8:D8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Vašíček</cp:lastModifiedBy>
  <cp:lastPrinted>2010-01-10T14:20:54Z</cp:lastPrinted>
  <dcterms:created xsi:type="dcterms:W3CDTF">2009-01-10T21:16:39Z</dcterms:created>
  <dcterms:modified xsi:type="dcterms:W3CDTF">2010-01-10T14:43:34Z</dcterms:modified>
  <cp:category/>
  <cp:version/>
  <cp:contentType/>
  <cp:contentStatus/>
</cp:coreProperties>
</file>