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<sst xmlns="http://schemas.openxmlformats.org/spreadsheetml/2006/main" count="145" uniqueCount="97">
  <si>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</si>
  <si>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</si>
  <si>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</si>
  <si>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</si>
  <si>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</si>
  <si>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</si>
  <si>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</si>
  <si>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</si>
  <si>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</si>
  <si>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</si>
  <si>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</si>
  <si>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</si>
  <si>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</si>
  <si>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</si>
  <si>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</si>
  <si>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</si>
  <si>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</si>
  <si>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</si>
  <si>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</si>
  <si>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</si>
  <si>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- SHIVA KTM CUP 2010"  v motoskijöringu:</t>
  </si>
  <si>
    <t>11.</t>
  </si>
  <si>
    <t>12.</t>
  </si>
  <si>
    <t>13.</t>
  </si>
  <si>
    <t>14.</t>
  </si>
  <si>
    <t>15.</t>
  </si>
  <si>
    <t>16.</t>
  </si>
  <si>
    <t>17.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</si>
  <si>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</si>
  <si>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</si>
  <si>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</si>
  <si>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</si>
  <si>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</si>
  <si>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</si>
  <si>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</si>
  <si>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</si>
  <si>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</si>
  <si>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</si>
  <si>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Petr Černý</t>
  </si>
  <si>
    <t>16:30</t>
  </si>
  <si>
    <t>13.2.2010 RÝMAŘOV</t>
  </si>
  <si>
    <t>AČR 220/507</t>
  </si>
  <si>
    <t>Břetislav Horník</t>
  </si>
  <si>
    <t>SLÁDEK Josef</t>
  </si>
  <si>
    <t>ČÍŽEK Petr</t>
  </si>
  <si>
    <t>ACCR</t>
  </si>
  <si>
    <t>CZE</t>
  </si>
  <si>
    <t>Dukla Racing</t>
  </si>
  <si>
    <t>Honda 450 4T</t>
  </si>
  <si>
    <t xml:space="preserve">ŠROLER Patrik </t>
  </si>
  <si>
    <t>ŠROLER Miroslav</t>
  </si>
  <si>
    <t>SIDEMOTOKROSKLUB KLÁŠTEREC</t>
  </si>
  <si>
    <t>Yamaha 450 4T</t>
  </si>
  <si>
    <t xml:space="preserve">MENCÁK Jiří </t>
  </si>
  <si>
    <t>BERGER Jonáš</t>
  </si>
  <si>
    <t>X - Sports racing team</t>
  </si>
  <si>
    <t>MŇUK Josef</t>
  </si>
  <si>
    <t>LANGER Filip</t>
  </si>
  <si>
    <t>MŇUK-MOTOKROS TEAM VYS. MÝTO</t>
  </si>
  <si>
    <t>MAREK Vítězslav</t>
  </si>
  <si>
    <t>NAVRÁTIL Jakub</t>
  </si>
  <si>
    <t>CERMEN racing team</t>
  </si>
  <si>
    <t>KTM 450 4T</t>
  </si>
  <si>
    <t>KUNC Pavel</t>
  </si>
  <si>
    <t>PROSS Roman</t>
  </si>
  <si>
    <t>ORION RACING TEAM LITOMYŠL</t>
  </si>
  <si>
    <t>HOCK Marcel</t>
  </si>
  <si>
    <t>SABOTA Pavel</t>
  </si>
  <si>
    <t>SMS motokrosu Pardubice</t>
  </si>
  <si>
    <t>Suzuki 450 4T</t>
  </si>
  <si>
    <t>ŠVORC Josef</t>
  </si>
  <si>
    <t>MAREŠ Lukáš</t>
  </si>
  <si>
    <t>AMK v AČR Dobřany v O.H.</t>
  </si>
  <si>
    <t>KTM 250 2T</t>
  </si>
  <si>
    <t>ZÁŘECKÝ Jan</t>
  </si>
  <si>
    <t>MORÁVEK Ivan</t>
  </si>
  <si>
    <t>Honda 250 2T</t>
  </si>
  <si>
    <t>ROUS Oldřich</t>
  </si>
  <si>
    <t>VYKOUKAL Petr</t>
  </si>
  <si>
    <t>MOHAUPT Lukáš</t>
  </si>
  <si>
    <t>SEJK Karel</t>
  </si>
  <si>
    <t>SMS motokrosu Benátky n.J.</t>
  </si>
  <si>
    <t>FOGL Tomáš</t>
  </si>
  <si>
    <t>SABOTA Martin</t>
  </si>
  <si>
    <t>LUX Jindřich</t>
  </si>
  <si>
    <t>GLONEK Petr</t>
  </si>
  <si>
    <t>MŇUK Roman</t>
  </si>
  <si>
    <t>LANGER Zdeněk</t>
  </si>
  <si>
    <t>HORÁLEK Pavel</t>
  </si>
  <si>
    <t>TVAROH Jiří</t>
  </si>
  <si>
    <t>Kawasaki 250 4T</t>
  </si>
  <si>
    <t>KUBÍČEK František</t>
  </si>
  <si>
    <t>HOVAD Lukáš</t>
  </si>
  <si>
    <t>Motocross team Žamberk klub v AČR</t>
  </si>
  <si>
    <t>VITOUŠ Vít</t>
  </si>
  <si>
    <t>HOTOVÝ Václav</t>
  </si>
  <si>
    <t>MOTOSPORT CHÝNOV v AČR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</si>
</sst>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4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5" fillId="0" borderId="1" xfId="0" applyFont="1" applyBorder="1" applyAlignment="1">
      <alignment/>
    </xf>
    <xf numFmtId="1" fontId="11" fillId="0" borderId="1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 applyProtection="1">
      <alignment horizontal="right"/>
      <protection/>
    </xf>
    <xf numFmtId="2" fontId="11" fillId="0" borderId="1" xfId="0" applyNumberFormat="1" applyFont="1" applyFill="1" applyBorder="1" applyAlignment="1" applyProtection="1">
      <alignment horizontal="left"/>
      <protection/>
    </xf>
    <xf numFmtId="168" fontId="11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35</xdr:row>
      <xdr:rowOff>0</xdr:rowOff>
    </xdr:from>
    <xdr:to>
      <xdr:col>6</xdr:col>
      <xdr:colOff>1619250</xdr:colOff>
      <xdr:row>39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667375"/>
          <a:ext cx="1714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1038225</xdr:colOff>
      <xdr:row>39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673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12</xdr:col>
      <xdr:colOff>476250</xdr:colOff>
      <xdr:row>39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67375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1971675</xdr:colOff>
      <xdr:row>39</xdr:row>
      <xdr:rowOff>19050</xdr:rowOff>
    </xdr:from>
    <xdr:to>
      <xdr:col>9</xdr:col>
      <xdr:colOff>47625</xdr:colOff>
      <xdr:row>44</xdr:row>
      <xdr:rowOff>19050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63055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39</xdr:row>
      <xdr:rowOff>95250</xdr:rowOff>
    </xdr:from>
    <xdr:to>
      <xdr:col>4</xdr:col>
      <xdr:colOff>247650</xdr:colOff>
      <xdr:row>44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638175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00390625" style="24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3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4" customWidth="1"/>
    <col min="14" max="14" width="5.00390625" style="17" customWidth="1"/>
    <col min="15" max="15" width="4.57421875" style="17" customWidth="1"/>
    <col min="16" max="16" width="8.00390625" style="25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1" ht="21.75" customHeight="1">
      <c r="D1" s="8" t="s">
        <v>20</v>
      </c>
    </row>
    <row r="3" spans="1:7" ht="15" customHeight="1">
      <c r="A3" s="5" t="s">
        <v>0</v>
      </c>
      <c r="B3" s="6"/>
      <c r="C3" s="6"/>
      <c r="D3" s="5"/>
      <c r="E3" s="5" t="s">
        <v>40</v>
      </c>
      <c r="F3" s="6"/>
      <c r="G3" s="5"/>
    </row>
    <row r="4" spans="1:13" ht="15" customHeight="1">
      <c r="A4" s="5" t="s">
        <v>1</v>
      </c>
      <c r="B4" s="6"/>
      <c r="C4" s="6"/>
      <c r="D4" s="4"/>
      <c r="E4" s="5" t="s">
        <v>41</v>
      </c>
      <c r="F4" s="6"/>
      <c r="G4" s="5"/>
      <c r="M4" s="17"/>
    </row>
    <row r="5" spans="1:7" ht="15" customHeight="1">
      <c r="A5" s="3" t="s">
        <v>2</v>
      </c>
      <c r="B5" s="2"/>
      <c r="C5" s="2"/>
      <c r="D5" s="1">
        <v>0.47</v>
      </c>
      <c r="G5" s="26"/>
    </row>
    <row r="6" ht="15" customHeight="1"/>
    <row r="7" spans="1:17" s="18" customFormat="1" ht="15" customHeight="1">
      <c r="A7" s="33" t="s">
        <v>3</v>
      </c>
      <c r="B7" s="33" t="s">
        <v>4</v>
      </c>
      <c r="C7" s="34" t="s">
        <v>5</v>
      </c>
      <c r="D7" s="34"/>
      <c r="E7" s="35" t="s">
        <v>6</v>
      </c>
      <c r="F7" s="35" t="s">
        <v>7</v>
      </c>
      <c r="G7" s="33" t="s">
        <v>8</v>
      </c>
      <c r="H7" s="33" t="s">
        <v>9</v>
      </c>
      <c r="I7" s="36" t="s">
        <v>10</v>
      </c>
      <c r="J7" s="37" t="s">
        <v>11</v>
      </c>
      <c r="K7" s="37"/>
      <c r="L7" s="38" t="s">
        <v>12</v>
      </c>
      <c r="M7" s="33" t="s">
        <v>13</v>
      </c>
      <c r="P7" s="25"/>
      <c r="Q7" s="26"/>
    </row>
    <row r="8" spans="1:22" ht="12" customHeight="1">
      <c r="A8" s="39" t="s">
        <v>28</v>
      </c>
      <c r="B8" s="40">
        <v>2</v>
      </c>
      <c r="C8" s="41" t="s">
        <v>49</v>
      </c>
      <c r="D8" s="42" t="s">
        <v>50</v>
      </c>
      <c r="E8" s="40" t="s">
        <v>45</v>
      </c>
      <c r="F8" s="40" t="s">
        <v>46</v>
      </c>
      <c r="G8" s="43" t="s">
        <v>51</v>
      </c>
      <c r="H8" s="41" t="s">
        <v>52</v>
      </c>
      <c r="I8" s="44">
        <v>15</v>
      </c>
      <c r="J8" s="45">
        <v>14</v>
      </c>
      <c r="K8" s="46">
        <v>18.96</v>
      </c>
      <c r="L8" s="47">
        <f>I8*D5*3600/(60*J8+K8)</f>
        <v>29.547359597652974</v>
      </c>
      <c r="M8" s="48">
        <v>20</v>
      </c>
      <c r="P8" s="22"/>
      <c r="Q8" s="28"/>
      <c r="S8" s="22"/>
      <c r="T8" s="19"/>
      <c r="V8" s="22"/>
    </row>
    <row r="9" spans="1:22" ht="12" customHeight="1">
      <c r="A9" s="39" t="s">
        <v>29</v>
      </c>
      <c r="B9" s="40">
        <v>7</v>
      </c>
      <c r="C9" s="41" t="s">
        <v>59</v>
      </c>
      <c r="D9" s="41" t="s">
        <v>60</v>
      </c>
      <c r="E9" s="40" t="s">
        <v>45</v>
      </c>
      <c r="F9" s="40" t="s">
        <v>46</v>
      </c>
      <c r="G9" s="41" t="s">
        <v>61</v>
      </c>
      <c r="H9" s="41" t="s">
        <v>62</v>
      </c>
      <c r="I9" s="44">
        <v>15</v>
      </c>
      <c r="J9" s="45">
        <v>15</v>
      </c>
      <c r="K9" s="46">
        <v>5.72</v>
      </c>
      <c r="L9" s="47">
        <f>I9*D5*3600/(60*J9+K9)</f>
        <v>28.021905224572716</v>
      </c>
      <c r="M9" s="48">
        <v>17</v>
      </c>
      <c r="P9" s="22"/>
      <c r="Q9" s="28"/>
      <c r="S9" s="22"/>
      <c r="T9" s="19"/>
      <c r="V9" s="22"/>
    </row>
    <row r="10" spans="1:22" ht="12" customHeight="1">
      <c r="A10" s="39" t="s">
        <v>30</v>
      </c>
      <c r="B10" s="40">
        <v>4</v>
      </c>
      <c r="C10" s="41" t="s">
        <v>53</v>
      </c>
      <c r="D10" s="41" t="s">
        <v>54</v>
      </c>
      <c r="E10" s="40" t="s">
        <v>45</v>
      </c>
      <c r="F10" s="40" t="s">
        <v>46</v>
      </c>
      <c r="G10" s="49" t="s">
        <v>55</v>
      </c>
      <c r="H10" s="41" t="s">
        <v>48</v>
      </c>
      <c r="I10" s="44">
        <v>15</v>
      </c>
      <c r="J10" s="45">
        <v>15</v>
      </c>
      <c r="K10" s="46">
        <v>14.43</v>
      </c>
      <c r="L10" s="47">
        <f>I10*D5*3600/(60*J10+K10)</f>
        <v>27.754994914864998</v>
      </c>
      <c r="M10" s="48">
        <v>15</v>
      </c>
      <c r="P10" s="22"/>
      <c r="Q10" s="28"/>
      <c r="S10" s="22"/>
      <c r="T10" s="19"/>
      <c r="V10" s="22"/>
    </row>
    <row r="11" spans="1:22" ht="12" customHeight="1">
      <c r="A11" s="39" t="s">
        <v>31</v>
      </c>
      <c r="B11" s="40">
        <v>10</v>
      </c>
      <c r="C11" s="41" t="s">
        <v>70</v>
      </c>
      <c r="D11" s="41" t="s">
        <v>71</v>
      </c>
      <c r="E11" s="40" t="s">
        <v>45</v>
      </c>
      <c r="F11" s="40" t="s">
        <v>46</v>
      </c>
      <c r="G11" s="50" t="s">
        <v>72</v>
      </c>
      <c r="H11" s="41" t="s">
        <v>73</v>
      </c>
      <c r="I11" s="44">
        <v>14</v>
      </c>
      <c r="J11" s="45">
        <v>14</v>
      </c>
      <c r="K11" s="46">
        <v>27.67</v>
      </c>
      <c r="L11" s="47">
        <f>I11*D5*3600/(60*J11+K11)</f>
        <v>27.30070187974691</v>
      </c>
      <c r="M11" s="39">
        <v>13</v>
      </c>
      <c r="P11" s="22"/>
      <c r="Q11" s="28"/>
      <c r="S11" s="22"/>
      <c r="T11" s="19"/>
      <c r="V11" s="22"/>
    </row>
    <row r="12" spans="1:22" ht="12" customHeight="1">
      <c r="A12" s="39" t="s">
        <v>32</v>
      </c>
      <c r="B12" s="40">
        <v>12</v>
      </c>
      <c r="C12" s="41" t="s">
        <v>74</v>
      </c>
      <c r="D12" s="41" t="s">
        <v>75</v>
      </c>
      <c r="E12" s="40" t="s">
        <v>45</v>
      </c>
      <c r="F12" s="40" t="s">
        <v>46</v>
      </c>
      <c r="G12" s="43" t="s">
        <v>51</v>
      </c>
      <c r="H12" s="41" t="s">
        <v>76</v>
      </c>
      <c r="I12" s="44">
        <v>14</v>
      </c>
      <c r="J12" s="45">
        <v>14</v>
      </c>
      <c r="K12" s="46">
        <v>53.92</v>
      </c>
      <c r="L12" s="47">
        <f>I12*D5*3600/(60*J12+K12)</f>
        <v>26.499015571863254</v>
      </c>
      <c r="M12" s="39">
        <v>11</v>
      </c>
      <c r="P12" s="22"/>
      <c r="Q12" s="28"/>
      <c r="S12" s="22"/>
      <c r="T12" s="19"/>
      <c r="V12" s="22"/>
    </row>
    <row r="13" spans="1:22" ht="12" customHeight="1">
      <c r="A13" s="39" t="s">
        <v>33</v>
      </c>
      <c r="B13" s="40">
        <v>1</v>
      </c>
      <c r="C13" s="41" t="s">
        <v>43</v>
      </c>
      <c r="D13" s="41" t="s">
        <v>44</v>
      </c>
      <c r="E13" s="40" t="s">
        <v>45</v>
      </c>
      <c r="F13" s="40" t="s">
        <v>46</v>
      </c>
      <c r="G13" s="41" t="s">
        <v>47</v>
      </c>
      <c r="H13" s="41" t="s">
        <v>48</v>
      </c>
      <c r="I13" s="44">
        <v>14</v>
      </c>
      <c r="J13" s="45">
        <v>15</v>
      </c>
      <c r="K13" s="46">
        <v>5.72</v>
      </c>
      <c r="L13" s="47">
        <f>I13*D5*3600/(60*J13+K13)</f>
        <v>26.1537782096012</v>
      </c>
      <c r="M13" s="39">
        <v>10</v>
      </c>
      <c r="P13" s="22"/>
      <c r="Q13" s="28"/>
      <c r="S13" s="22"/>
      <c r="T13" s="19"/>
      <c r="V13" s="22"/>
    </row>
    <row r="14" spans="1:22" ht="12" customHeight="1">
      <c r="A14" s="39" t="s">
        <v>34</v>
      </c>
      <c r="B14" s="40">
        <v>13</v>
      </c>
      <c r="C14" s="41" t="s">
        <v>77</v>
      </c>
      <c r="D14" s="41" t="s">
        <v>78</v>
      </c>
      <c r="E14" s="40" t="s">
        <v>45</v>
      </c>
      <c r="F14" s="40" t="s">
        <v>46</v>
      </c>
      <c r="G14" s="43" t="s">
        <v>51</v>
      </c>
      <c r="H14" s="41" t="s">
        <v>69</v>
      </c>
      <c r="I14" s="44">
        <v>13</v>
      </c>
      <c r="J14" s="45">
        <v>15</v>
      </c>
      <c r="K14" s="46">
        <v>19.14</v>
      </c>
      <c r="L14" s="47">
        <f>I14*D5*3600/(60*J14+K14)</f>
        <v>23.931065996474963</v>
      </c>
      <c r="M14" s="39">
        <v>9</v>
      </c>
      <c r="P14" s="22"/>
      <c r="Q14" s="28"/>
      <c r="S14" s="22"/>
      <c r="T14" s="19"/>
      <c r="V14" s="22"/>
    </row>
    <row r="15" spans="1:22" ht="12" customHeight="1">
      <c r="A15" s="39" t="s">
        <v>35</v>
      </c>
      <c r="B15" s="40">
        <v>33</v>
      </c>
      <c r="C15" s="41" t="s">
        <v>91</v>
      </c>
      <c r="D15" s="41" t="s">
        <v>92</v>
      </c>
      <c r="E15" s="40" t="s">
        <v>45</v>
      </c>
      <c r="F15" s="40" t="s">
        <v>46</v>
      </c>
      <c r="G15" s="41" t="s">
        <v>93</v>
      </c>
      <c r="H15" s="41" t="s">
        <v>90</v>
      </c>
      <c r="I15" s="44">
        <v>12</v>
      </c>
      <c r="J15" s="45">
        <v>14</v>
      </c>
      <c r="K15" s="46">
        <v>33.19</v>
      </c>
      <c r="L15" s="47">
        <f>I15*D5*3600/(60*J15+K15)</f>
        <v>23.252671239936323</v>
      </c>
      <c r="M15" s="39">
        <v>8</v>
      </c>
      <c r="P15" s="22"/>
      <c r="Q15" s="28"/>
      <c r="S15" s="22"/>
      <c r="T15" s="19"/>
      <c r="V15" s="22"/>
    </row>
    <row r="16" spans="1:16" ht="12" customHeight="1">
      <c r="A16" s="39" t="s">
        <v>36</v>
      </c>
      <c r="B16" s="40">
        <v>8</v>
      </c>
      <c r="C16" s="41" t="s">
        <v>63</v>
      </c>
      <c r="D16" s="41" t="s">
        <v>64</v>
      </c>
      <c r="E16" s="40" t="s">
        <v>45</v>
      </c>
      <c r="F16" s="40" t="s">
        <v>46</v>
      </c>
      <c r="G16" s="41" t="s">
        <v>65</v>
      </c>
      <c r="H16" s="41" t="s">
        <v>48</v>
      </c>
      <c r="I16" s="44">
        <v>12</v>
      </c>
      <c r="J16" s="45">
        <v>15</v>
      </c>
      <c r="K16" s="46">
        <v>19.14</v>
      </c>
      <c r="L16" s="47">
        <f>I16*D5*3600/(60*J16+K16)</f>
        <v>22.090214765976892</v>
      </c>
      <c r="M16" s="39">
        <v>7</v>
      </c>
      <c r="P16" s="22"/>
    </row>
    <row r="17" spans="1:16" ht="12" customHeight="1">
      <c r="A17" s="39" t="s">
        <v>37</v>
      </c>
      <c r="B17" s="40">
        <v>14</v>
      </c>
      <c r="C17" s="41" t="s">
        <v>79</v>
      </c>
      <c r="D17" s="41" t="s">
        <v>80</v>
      </c>
      <c r="E17" s="40" t="s">
        <v>45</v>
      </c>
      <c r="F17" s="40" t="s">
        <v>46</v>
      </c>
      <c r="G17" s="41" t="s">
        <v>81</v>
      </c>
      <c r="H17" s="41" t="s">
        <v>48</v>
      </c>
      <c r="I17" s="44">
        <v>3</v>
      </c>
      <c r="J17" s="45">
        <v>4</v>
      </c>
      <c r="K17" s="46">
        <v>35.54</v>
      </c>
      <c r="L17" s="47">
        <f>I17*D5*3600/(60*J17+K17)</f>
        <v>18.422007693982724</v>
      </c>
      <c r="M17" s="39">
        <v>6</v>
      </c>
      <c r="P17" s="17"/>
    </row>
    <row r="18" spans="1:16" ht="12" customHeight="1">
      <c r="A18" s="39"/>
      <c r="B18" s="40"/>
      <c r="C18" s="41"/>
      <c r="D18" s="41"/>
      <c r="E18" s="40"/>
      <c r="F18" s="40"/>
      <c r="G18" s="41"/>
      <c r="H18" s="41"/>
      <c r="I18" s="44"/>
      <c r="J18" s="45"/>
      <c r="K18" s="46"/>
      <c r="L18" s="47"/>
      <c r="M18" s="39"/>
      <c r="P18" s="17"/>
    </row>
    <row r="19" spans="1:16" ht="12" customHeight="1">
      <c r="A19" s="39" t="s">
        <v>21</v>
      </c>
      <c r="B19" s="40">
        <v>42</v>
      </c>
      <c r="C19" s="41" t="s">
        <v>94</v>
      </c>
      <c r="D19" s="41" t="s">
        <v>95</v>
      </c>
      <c r="E19" s="40" t="s">
        <v>45</v>
      </c>
      <c r="F19" s="40" t="s">
        <v>46</v>
      </c>
      <c r="G19" s="41" t="s">
        <v>96</v>
      </c>
      <c r="H19" s="41" t="s">
        <v>69</v>
      </c>
      <c r="I19" s="44">
        <v>14</v>
      </c>
      <c r="J19" s="45">
        <v>16</v>
      </c>
      <c r="K19" s="46">
        <v>19.89</v>
      </c>
      <c r="L19" s="47">
        <f>I19*D5*3600/(60*J19+K19)</f>
        <v>24.17414199553011</v>
      </c>
      <c r="M19" s="39">
        <v>5</v>
      </c>
      <c r="P19" s="17"/>
    </row>
    <row r="20" spans="1:16" ht="12" customHeight="1">
      <c r="A20" s="39" t="s">
        <v>22</v>
      </c>
      <c r="B20" s="40">
        <v>6</v>
      </c>
      <c r="C20" s="41" t="s">
        <v>56</v>
      </c>
      <c r="D20" s="41" t="s">
        <v>57</v>
      </c>
      <c r="E20" s="40" t="s">
        <v>45</v>
      </c>
      <c r="F20" s="40" t="s">
        <v>46</v>
      </c>
      <c r="G20" s="51" t="s">
        <v>58</v>
      </c>
      <c r="H20" s="41" t="s">
        <v>52</v>
      </c>
      <c r="I20" s="44">
        <v>13</v>
      </c>
      <c r="J20" s="45">
        <v>16</v>
      </c>
      <c r="K20" s="46">
        <v>14.29</v>
      </c>
      <c r="L20" s="47">
        <f>I20*D5*3600/(60*J20+K20)</f>
        <v>22.57644027958821</v>
      </c>
      <c r="M20" s="39">
        <v>4</v>
      </c>
      <c r="P20" s="17"/>
    </row>
    <row r="21" spans="1:16" ht="12" customHeight="1">
      <c r="A21" s="39" t="s">
        <v>23</v>
      </c>
      <c r="B21" s="40">
        <v>9</v>
      </c>
      <c r="C21" s="41" t="s">
        <v>66</v>
      </c>
      <c r="D21" s="41" t="s">
        <v>67</v>
      </c>
      <c r="E21" s="40" t="s">
        <v>45</v>
      </c>
      <c r="F21" s="40" t="s">
        <v>46</v>
      </c>
      <c r="G21" s="41" t="s">
        <v>68</v>
      </c>
      <c r="H21" s="41" t="s">
        <v>69</v>
      </c>
      <c r="I21" s="44">
        <v>13</v>
      </c>
      <c r="J21" s="45">
        <v>16</v>
      </c>
      <c r="K21" s="46">
        <v>16.61</v>
      </c>
      <c r="L21" s="47">
        <f>I21*D5*3600/(60*J21+K21)</f>
        <v>22.522808490595015</v>
      </c>
      <c r="M21" s="39">
        <v>3</v>
      </c>
      <c r="P21" s="17"/>
    </row>
    <row r="22" spans="1:16" ht="12" customHeight="1">
      <c r="A22" s="39" t="s">
        <v>24</v>
      </c>
      <c r="B22" s="40">
        <v>16</v>
      </c>
      <c r="C22" s="41" t="s">
        <v>82</v>
      </c>
      <c r="D22" s="41" t="s">
        <v>83</v>
      </c>
      <c r="E22" s="40" t="s">
        <v>45</v>
      </c>
      <c r="F22" s="40" t="s">
        <v>46</v>
      </c>
      <c r="G22" s="43" t="s">
        <v>51</v>
      </c>
      <c r="H22" s="41" t="s">
        <v>52</v>
      </c>
      <c r="I22" s="44">
        <v>12</v>
      </c>
      <c r="J22" s="45">
        <v>15</v>
      </c>
      <c r="K22" s="46">
        <v>56.89</v>
      </c>
      <c r="L22" s="47">
        <f>I22*D5*3600/(60*J22+K22)</f>
        <v>21.21873987605681</v>
      </c>
      <c r="M22" s="39">
        <v>2</v>
      </c>
      <c r="P22" s="17"/>
    </row>
    <row r="23" spans="1:16" ht="12" customHeight="1">
      <c r="A23" s="39" t="s">
        <v>25</v>
      </c>
      <c r="B23" s="40">
        <v>17</v>
      </c>
      <c r="C23" s="41" t="s">
        <v>84</v>
      </c>
      <c r="D23" s="41" t="s">
        <v>85</v>
      </c>
      <c r="E23" s="40" t="s">
        <v>45</v>
      </c>
      <c r="F23" s="40" t="s">
        <v>46</v>
      </c>
      <c r="G23" s="43" t="s">
        <v>51</v>
      </c>
      <c r="H23" s="41" t="s">
        <v>48</v>
      </c>
      <c r="I23" s="44">
        <v>12</v>
      </c>
      <c r="J23" s="45">
        <v>16</v>
      </c>
      <c r="K23" s="46">
        <v>11.53</v>
      </c>
      <c r="L23" s="47">
        <f>I23*D5*3600/(60*J23+K23)</f>
        <v>20.898994369705516</v>
      </c>
      <c r="M23" s="39">
        <v>1</v>
      </c>
      <c r="P23" s="17"/>
    </row>
    <row r="24" spans="1:16" ht="12" customHeight="1">
      <c r="A24" s="39" t="s">
        <v>26</v>
      </c>
      <c r="B24" s="40">
        <v>26</v>
      </c>
      <c r="C24" s="41" t="s">
        <v>88</v>
      </c>
      <c r="D24" s="41" t="s">
        <v>89</v>
      </c>
      <c r="E24" s="40" t="s">
        <v>45</v>
      </c>
      <c r="F24" s="40" t="s">
        <v>46</v>
      </c>
      <c r="G24" s="41" t="s">
        <v>68</v>
      </c>
      <c r="H24" s="41" t="s">
        <v>90</v>
      </c>
      <c r="I24" s="44">
        <v>10</v>
      </c>
      <c r="J24" s="45">
        <v>16</v>
      </c>
      <c r="K24" s="46">
        <v>53.22</v>
      </c>
      <c r="L24" s="47">
        <f>I24*D5*3600/(60*J24+K24)</f>
        <v>16.6992360987742</v>
      </c>
      <c r="M24" s="39">
        <v>0</v>
      </c>
      <c r="P24" s="17"/>
    </row>
    <row r="25" spans="1:16" ht="12" customHeight="1">
      <c r="A25" s="39" t="s">
        <v>27</v>
      </c>
      <c r="B25" s="40">
        <v>21</v>
      </c>
      <c r="C25" s="41" t="s">
        <v>86</v>
      </c>
      <c r="D25" s="41" t="s">
        <v>87</v>
      </c>
      <c r="E25" s="40" t="s">
        <v>45</v>
      </c>
      <c r="F25" s="40" t="s">
        <v>46</v>
      </c>
      <c r="G25" s="51" t="s">
        <v>58</v>
      </c>
      <c r="H25" s="41" t="s">
        <v>52</v>
      </c>
      <c r="I25" s="44">
        <v>8</v>
      </c>
      <c r="J25" s="45">
        <v>13</v>
      </c>
      <c r="K25" s="46">
        <v>51.81</v>
      </c>
      <c r="L25" s="47">
        <f>I25*D5*3600/(60*J25+K25)</f>
        <v>16.27294694701915</v>
      </c>
      <c r="M25" s="39">
        <v>0</v>
      </c>
      <c r="P25" s="17"/>
    </row>
    <row r="26" spans="3:16" ht="12" customHeight="1">
      <c r="C26" s="18"/>
      <c r="G26" s="32"/>
      <c r="I26" s="31"/>
      <c r="P26" s="17"/>
    </row>
    <row r="27" spans="3:16" ht="12" customHeight="1">
      <c r="C27" s="18"/>
      <c r="I27" s="31"/>
      <c r="P27" s="17"/>
    </row>
    <row r="29" spans="1:11" ht="12" customHeight="1">
      <c r="A29" s="18" t="s">
        <v>14</v>
      </c>
      <c r="H29" s="26" t="s">
        <v>15</v>
      </c>
      <c r="I29" s="27"/>
      <c r="K29" s="30" t="s">
        <v>39</v>
      </c>
    </row>
    <row r="30" spans="1:11" ht="12" customHeight="1">
      <c r="A30" s="18"/>
      <c r="H30" s="26"/>
      <c r="I30" s="27"/>
      <c r="K30" s="30"/>
    </row>
    <row r="31" spans="1:13" ht="12" customHeight="1">
      <c r="A31" s="26" t="s">
        <v>16</v>
      </c>
      <c r="G31" s="26" t="s">
        <v>17</v>
      </c>
      <c r="H31" s="19"/>
      <c r="K31" s="29" t="s">
        <v>18</v>
      </c>
      <c r="M31" s="26"/>
    </row>
    <row r="32" spans="1:13" ht="12" customHeight="1">
      <c r="A32" s="26" t="s">
        <v>42</v>
      </c>
      <c r="G32" s="26" t="s">
        <v>38</v>
      </c>
      <c r="H32" s="19"/>
      <c r="K32" s="29" t="s">
        <v>19</v>
      </c>
      <c r="M32" s="26"/>
    </row>
    <row r="33" spans="1:13" ht="12" customHeight="1">
      <c r="A33" s="26"/>
      <c r="G33" s="26"/>
      <c r="H33" s="19"/>
      <c r="K33" s="29"/>
      <c r="M33" s="26"/>
    </row>
    <row r="34" spans="1:13" ht="12" customHeight="1">
      <c r="A34" s="26"/>
      <c r="G34" s="26"/>
      <c r="H34" s="19"/>
      <c r="K34" s="29"/>
      <c r="M34" s="26"/>
    </row>
    <row r="35" spans="1:13" ht="12" customHeight="1">
      <c r="A35" s="26"/>
      <c r="G35" s="26"/>
      <c r="H35" s="19"/>
      <c r="K35" s="29"/>
      <c r="M35" s="26"/>
    </row>
    <row r="37" ht="12"/>
    <row r="38" ht="12"/>
    <row r="39" ht="12"/>
    <row r="41" ht="12"/>
    <row r="42" ht="12"/>
    <row r="43" ht="12"/>
    <row r="44" ht="12"/>
  </sheetData>
  <mergeCells count="2">
    <mergeCell ref="J7:K7"/>
    <mergeCell ref="C7:D7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Vašíček</cp:lastModifiedBy>
  <cp:lastPrinted>2010-02-13T16:27:05Z</cp:lastPrinted>
  <dcterms:created xsi:type="dcterms:W3CDTF">2009-01-10T21:16:39Z</dcterms:created>
  <dcterms:modified xsi:type="dcterms:W3CDTF">2010-02-13T16:27:13Z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2131409920</vt:i4>
  </property>
  <property fmtid="{D5CDD505-2E9C-101B-9397-08002B2CF9AE}" pid="4" name="_NewReviewCyc">
    <vt:lpwstr/>
  </property>
  <property fmtid="{D5CDD505-2E9C-101B-9397-08002B2CF9AE}" pid="5" name="_EmailSubje">
    <vt:lpwstr>Informace: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