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<sst xmlns="http://schemas.openxmlformats.org/spreadsheetml/2006/main" count="231" uniqueCount="114">
  <si>
    <t>poř.</t>
  </si>
  <si>
    <t>st.č.</t>
  </si>
  <si>
    <t>posádka</t>
  </si>
  <si>
    <t>FMN</t>
  </si>
  <si>
    <t>NAT</t>
  </si>
  <si>
    <t>soutěžící</t>
  </si>
  <si>
    <t>stroj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</si>
  <si>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</si>
  <si>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</si>
  <si>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</si>
  <si>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</si>
  <si>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</si>
  <si>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</si>
  <si>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</si>
  <si>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</si>
  <si>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</si>
  <si>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</si>
  <si>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</si>
  <si>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</si>
  <si>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</si>
  <si>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</si>
  <si>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</si>
  <si>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</si>
  <si>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</si>
  <si>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Účast jezdců na podniku</t>
  </si>
  <si>
    <t xml:space="preserve">ŠROLER Patrik </t>
  </si>
  <si>
    <t>ŠROLER Miroslav</t>
  </si>
  <si>
    <t>ACCR</t>
  </si>
  <si>
    <t>CZE</t>
  </si>
  <si>
    <t>SIDEMOTOKROSKLUB KLÁŠTEREC</t>
  </si>
  <si>
    <t>Yamaha 450 4T</t>
  </si>
  <si>
    <t>MAREK Vítězslav</t>
  </si>
  <si>
    <t>NAVRÁTIL Jakub</t>
  </si>
  <si>
    <t>CERMEN racing team</t>
  </si>
  <si>
    <t>KTM 450 4T</t>
  </si>
  <si>
    <t>ŠVORC Josef</t>
  </si>
  <si>
    <t>MAREŠ Lukáš</t>
  </si>
  <si>
    <t>AMK v AČR Dobřany v O.H.</t>
  </si>
  <si>
    <t>KTM 250 2T</t>
  </si>
  <si>
    <t>KUNC Pavel</t>
  </si>
  <si>
    <t>PROSS Roman</t>
  </si>
  <si>
    <t>ORION RACING TEAM LITOMYŠL</t>
  </si>
  <si>
    <t>Honda 450 4T</t>
  </si>
  <si>
    <t>SKALKA Roman</t>
  </si>
  <si>
    <t>BŘÍZA Tomáš</t>
  </si>
  <si>
    <t>SLÁDEK Josef</t>
  </si>
  <si>
    <t>ČÍŽEK Petr</t>
  </si>
  <si>
    <t>SMS motokrosu Pardubice</t>
  </si>
  <si>
    <t xml:space="preserve">MENCÁK Jiří </t>
  </si>
  <si>
    <t>BERGER Jonáš</t>
  </si>
  <si>
    <t>MŇUK Josef</t>
  </si>
  <si>
    <t>LANGER Filip</t>
  </si>
  <si>
    <t>MŇUK-MOTOKROS TEAM VYS. MÝTO</t>
  </si>
  <si>
    <t>ROUS Oldřich</t>
  </si>
  <si>
    <t>VYKOUKAL Petr</t>
  </si>
  <si>
    <t>Suzuki 450 4T</t>
  </si>
  <si>
    <t>MOHAUPT Lukáš</t>
  </si>
  <si>
    <t>SEJK Karel</t>
  </si>
  <si>
    <t>SMS motokrosu Benátky n.J.</t>
  </si>
  <si>
    <t>ONDRAČKA Rostislav</t>
  </si>
  <si>
    <t>VIDECKÝ Karel</t>
  </si>
  <si>
    <t>ZÁŘECKÝ Jan</t>
  </si>
  <si>
    <t>MORÁVEK Ivan</t>
  </si>
  <si>
    <t>Honda 250 2T</t>
  </si>
  <si>
    <t>MŇUK Roman</t>
  </si>
  <si>
    <t>LANGER Zdeněk</t>
  </si>
  <si>
    <t>MALKUS Václav</t>
  </si>
  <si>
    <t>ŽIŽKA Vít</t>
  </si>
  <si>
    <t>MOTOSPORT CHÝNOV v AČR</t>
  </si>
  <si>
    <t>Yamaha 250 2T</t>
  </si>
  <si>
    <t>FRONĚK Jan</t>
  </si>
  <si>
    <t>FAJKOŠ Petr</t>
  </si>
  <si>
    <t>ORION LITOMYŠL - RS PETROL TEAM</t>
  </si>
  <si>
    <t>-</t>
  </si>
  <si>
    <t>VITOUŠ Vít</t>
  </si>
  <si>
    <t>FOGL Tomáš</t>
  </si>
  <si>
    <t>SABOTA Martin</t>
  </si>
  <si>
    <t>LUX Jindřich</t>
  </si>
  <si>
    <t>GLONEK Petr</t>
  </si>
  <si>
    <t>ROUŠAVÝ Michal</t>
  </si>
  <si>
    <t>PÁCHA David</t>
  </si>
  <si>
    <t>17.</t>
  </si>
  <si>
    <t>18.</t>
  </si>
  <si>
    <t>19.</t>
  </si>
  <si>
    <t>20.</t>
  </si>
  <si>
    <t>KUBÍČEK František</t>
  </si>
  <si>
    <t>HOVAD Lukáš</t>
  </si>
  <si>
    <t>Kawasaki 250 4T</t>
  </si>
  <si>
    <t>21.</t>
  </si>
  <si>
    <t>HOCK Marcel</t>
  </si>
  <si>
    <t>SABOTA Pavel</t>
  </si>
  <si>
    <t>Letohrad 6.2.10</t>
  </si>
  <si>
    <t>Klášterec 30.1.10</t>
  </si>
  <si>
    <t>Radenín 9.1.10</t>
  </si>
  <si>
    <t>Rodná 10.1.10</t>
  </si>
  <si>
    <t>Nekoř 16.1.10</t>
  </si>
  <si>
    <t>Dukla Racing</t>
  </si>
  <si>
    <t>X - Sports racing team</t>
  </si>
  <si>
    <t>22.</t>
  </si>
  <si>
    <t>VETEŠNÍK Zdeněk</t>
  </si>
  <si>
    <t>PROCHÁZKA Jaroslav</t>
  </si>
  <si>
    <t>Kawasaki 250 2T</t>
  </si>
  <si>
    <t>Litomyšl 7.2.10</t>
  </si>
  <si>
    <t>BENDA Jiří</t>
  </si>
  <si>
    <t>SOVA Jan</t>
  </si>
  <si>
    <t>23.</t>
  </si>
  <si>
    <t>Rýmařov 13.2.10</t>
  </si>
  <si>
    <t>H.Město 14.2.10</t>
  </si>
  <si>
    <t>Motocross team Žamberk klub v AČR</t>
  </si>
  <si>
    <t>HOTOVÝ Václav</t>
  </si>
  <si>
    <t>Olešnice 20.2.10</t>
  </si>
  <si>
    <t>Celkové pořadí MČR "ORION - SHIVA KTM CUP 2010" v motoskijöringu:</t>
  </si>
  <si>
    <t>Zpracoval: Josef Vašíček, 27.2.2010</t>
  </si>
  <si>
    <t>Dobřany 27.2.10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</si>
</sst>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d/m/yy;@"/>
    <numFmt numFmtId="170" formatCode="[$-405]d\.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u val="single"/>
      <sz val="14"/>
      <name val="Arial CE"/>
      <family val="0"/>
    </font>
    <font>
      <sz val="9"/>
      <color indexed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68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168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left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left" textRotation="90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2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38</xdr:row>
      <xdr:rowOff>0</xdr:rowOff>
    </xdr:from>
    <xdr:to>
      <xdr:col>6</xdr:col>
      <xdr:colOff>1619250</xdr:colOff>
      <xdr:row>42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6419850"/>
          <a:ext cx="1714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2</xdr:col>
      <xdr:colOff>1038225</xdr:colOff>
      <xdr:row>42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19850"/>
          <a:ext cx="1704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15</xdr:col>
      <xdr:colOff>114300</xdr:colOff>
      <xdr:row>42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6419850"/>
          <a:ext cx="1543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1971675</xdr:colOff>
      <xdr:row>42</xdr:row>
      <xdr:rowOff>19050</xdr:rowOff>
    </xdr:from>
    <xdr:to>
      <xdr:col>10</xdr:col>
      <xdr:colOff>9525</xdr:colOff>
      <xdr:row>47</xdr:row>
      <xdr:rowOff>19050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7048500"/>
          <a:ext cx="1704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85725</xdr:rowOff>
    </xdr:from>
    <xdr:to>
      <xdr:col>4</xdr:col>
      <xdr:colOff>247650</xdr:colOff>
      <xdr:row>47</xdr:row>
      <xdr:rowOff>66675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7115175"/>
          <a:ext cx="1485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8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00390625" style="13" customWidth="1"/>
    <col min="2" max="2" width="5.00390625" style="10" customWidth="1"/>
    <col min="3" max="3" width="18.7109375" style="10" customWidth="1"/>
    <col min="4" max="4" width="18.7109375" style="11" customWidth="1"/>
    <col min="5" max="6" width="6.00390625" style="10" customWidth="1"/>
    <col min="7" max="7" width="30.7109375" style="11" customWidth="1"/>
    <col min="8" max="8" width="15.7109375" style="11" customWidth="1"/>
    <col min="9" max="9" width="4.28125" style="13" customWidth="1"/>
    <col min="10" max="18" width="4.28125" style="10" customWidth="1"/>
    <col min="19" max="19" width="6.7109375" style="10" customWidth="1"/>
    <col min="20" max="16384" width="10.00390625" style="12" customWidth="1"/>
  </cols>
  <sheetData>
    <row r="2" spans="3:10" ht="21.75" customHeight="1">
      <c r="C2" s="41" t="s">
        <v>111</v>
      </c>
      <c r="D2" s="41"/>
      <c r="E2" s="41"/>
      <c r="F2" s="41"/>
      <c r="G2" s="41"/>
      <c r="H2" s="41"/>
      <c r="I2" s="41"/>
      <c r="J2" s="41"/>
    </row>
    <row r="6" spans="1:19" s="11" customFormat="1" ht="49.5" customHeight="1">
      <c r="A6" s="21" t="s">
        <v>0</v>
      </c>
      <c r="B6" s="21" t="s">
        <v>1</v>
      </c>
      <c r="C6" s="40" t="s">
        <v>2</v>
      </c>
      <c r="D6" s="40"/>
      <c r="E6" s="22" t="s">
        <v>3</v>
      </c>
      <c r="F6" s="22" t="s">
        <v>4</v>
      </c>
      <c r="G6" s="21" t="s">
        <v>5</v>
      </c>
      <c r="H6" s="21" t="s">
        <v>6</v>
      </c>
      <c r="I6" s="23" t="s">
        <v>93</v>
      </c>
      <c r="J6" s="23" t="s">
        <v>94</v>
      </c>
      <c r="K6" s="23" t="s">
        <v>95</v>
      </c>
      <c r="L6" s="23" t="s">
        <v>92</v>
      </c>
      <c r="M6" s="23" t="s">
        <v>91</v>
      </c>
      <c r="N6" s="23" t="s">
        <v>102</v>
      </c>
      <c r="O6" s="23" t="s">
        <v>106</v>
      </c>
      <c r="P6" s="23" t="s">
        <v>107</v>
      </c>
      <c r="Q6" s="23" t="s">
        <v>110</v>
      </c>
      <c r="R6" s="23" t="s">
        <v>113</v>
      </c>
      <c r="S6" s="24" t="s">
        <v>7</v>
      </c>
    </row>
    <row r="7" spans="1:19" ht="12" customHeight="1">
      <c r="A7" s="25" t="s">
        <v>8</v>
      </c>
      <c r="B7" s="26">
        <v>2</v>
      </c>
      <c r="C7" s="27" t="s">
        <v>25</v>
      </c>
      <c r="D7" s="28" t="s">
        <v>26</v>
      </c>
      <c r="E7" s="26" t="s">
        <v>27</v>
      </c>
      <c r="F7" s="26" t="s">
        <v>28</v>
      </c>
      <c r="G7" s="29" t="s">
        <v>29</v>
      </c>
      <c r="H7" s="27" t="s">
        <v>30</v>
      </c>
      <c r="I7" s="30">
        <v>20</v>
      </c>
      <c r="J7" s="30">
        <v>11</v>
      </c>
      <c r="K7" s="30">
        <v>8</v>
      </c>
      <c r="L7" s="30">
        <v>17</v>
      </c>
      <c r="M7" s="30">
        <v>13</v>
      </c>
      <c r="N7" s="30">
        <v>9</v>
      </c>
      <c r="O7" s="30">
        <v>20</v>
      </c>
      <c r="P7" s="30">
        <v>17</v>
      </c>
      <c r="Q7" s="30">
        <v>20</v>
      </c>
      <c r="R7" s="30">
        <v>20</v>
      </c>
      <c r="S7" s="25">
        <f aca="true" t="shared" si="0" ref="S7:S29">SUM(I7:R7)</f>
        <v>155</v>
      </c>
    </row>
    <row r="8" spans="1:19" ht="12" customHeight="1">
      <c r="A8" s="25" t="s">
        <v>9</v>
      </c>
      <c r="B8" s="26">
        <v>7</v>
      </c>
      <c r="C8" s="27" t="s">
        <v>31</v>
      </c>
      <c r="D8" s="27" t="s">
        <v>32</v>
      </c>
      <c r="E8" s="26" t="s">
        <v>27</v>
      </c>
      <c r="F8" s="26" t="s">
        <v>28</v>
      </c>
      <c r="G8" s="27" t="s">
        <v>33</v>
      </c>
      <c r="H8" s="27" t="s">
        <v>34</v>
      </c>
      <c r="I8" s="30">
        <v>17</v>
      </c>
      <c r="J8" s="30">
        <v>10</v>
      </c>
      <c r="K8" s="30">
        <v>13</v>
      </c>
      <c r="L8" s="30">
        <v>20</v>
      </c>
      <c r="M8" s="30">
        <v>15</v>
      </c>
      <c r="N8" s="30">
        <v>20</v>
      </c>
      <c r="O8" s="30">
        <v>17</v>
      </c>
      <c r="P8" s="30">
        <v>11</v>
      </c>
      <c r="Q8" s="30">
        <v>17</v>
      </c>
      <c r="R8" s="30">
        <v>10</v>
      </c>
      <c r="S8" s="25">
        <f t="shared" si="0"/>
        <v>150</v>
      </c>
    </row>
    <row r="9" spans="1:19" ht="12" customHeight="1">
      <c r="A9" s="25" t="s">
        <v>10</v>
      </c>
      <c r="B9" s="26">
        <v>1</v>
      </c>
      <c r="C9" s="27" t="s">
        <v>45</v>
      </c>
      <c r="D9" s="27" t="s">
        <v>46</v>
      </c>
      <c r="E9" s="26" t="s">
        <v>27</v>
      </c>
      <c r="F9" s="26" t="s">
        <v>28</v>
      </c>
      <c r="G9" s="27" t="s">
        <v>96</v>
      </c>
      <c r="H9" s="27" t="s">
        <v>42</v>
      </c>
      <c r="I9" s="30">
        <v>10</v>
      </c>
      <c r="J9" s="30">
        <v>15</v>
      </c>
      <c r="K9" s="30">
        <v>17</v>
      </c>
      <c r="L9" s="30">
        <v>15</v>
      </c>
      <c r="M9" s="30">
        <v>10</v>
      </c>
      <c r="N9" s="30">
        <v>17</v>
      </c>
      <c r="O9" s="30">
        <v>10</v>
      </c>
      <c r="P9" s="30">
        <v>20</v>
      </c>
      <c r="Q9" s="30">
        <v>15</v>
      </c>
      <c r="R9" s="30">
        <v>15</v>
      </c>
      <c r="S9" s="25">
        <f t="shared" si="0"/>
        <v>144</v>
      </c>
    </row>
    <row r="10" spans="1:19" ht="12" customHeight="1">
      <c r="A10" s="25" t="s">
        <v>11</v>
      </c>
      <c r="B10" s="26">
        <v>4</v>
      </c>
      <c r="C10" s="27" t="s">
        <v>48</v>
      </c>
      <c r="D10" s="27" t="s">
        <v>49</v>
      </c>
      <c r="E10" s="26" t="s">
        <v>27</v>
      </c>
      <c r="F10" s="26" t="s">
        <v>28</v>
      </c>
      <c r="G10" s="31" t="s">
        <v>97</v>
      </c>
      <c r="H10" s="27" t="s">
        <v>42</v>
      </c>
      <c r="I10" s="30">
        <v>9</v>
      </c>
      <c r="J10" s="30">
        <v>20</v>
      </c>
      <c r="K10" s="30">
        <v>11</v>
      </c>
      <c r="L10" s="30">
        <v>7</v>
      </c>
      <c r="M10" s="30">
        <v>20</v>
      </c>
      <c r="N10" s="30">
        <v>15</v>
      </c>
      <c r="O10" s="30">
        <v>15</v>
      </c>
      <c r="P10" s="30">
        <v>10</v>
      </c>
      <c r="Q10" s="30">
        <v>9</v>
      </c>
      <c r="R10" s="30">
        <v>6</v>
      </c>
      <c r="S10" s="25">
        <f t="shared" si="0"/>
        <v>122</v>
      </c>
    </row>
    <row r="11" spans="1:19" ht="12" customHeight="1">
      <c r="A11" s="25" t="s">
        <v>12</v>
      </c>
      <c r="B11" s="26">
        <v>10</v>
      </c>
      <c r="C11" s="27" t="s">
        <v>35</v>
      </c>
      <c r="D11" s="27" t="s">
        <v>36</v>
      </c>
      <c r="E11" s="26" t="s">
        <v>27</v>
      </c>
      <c r="F11" s="26" t="s">
        <v>28</v>
      </c>
      <c r="G11" s="32" t="s">
        <v>37</v>
      </c>
      <c r="H11" s="27" t="s">
        <v>38</v>
      </c>
      <c r="I11" s="30">
        <v>15</v>
      </c>
      <c r="J11" s="30">
        <v>8</v>
      </c>
      <c r="K11" s="30">
        <v>9</v>
      </c>
      <c r="L11" s="30">
        <v>10</v>
      </c>
      <c r="M11" s="30">
        <v>8</v>
      </c>
      <c r="N11" s="30">
        <v>13</v>
      </c>
      <c r="O11" s="30">
        <v>13</v>
      </c>
      <c r="P11" s="30">
        <v>15</v>
      </c>
      <c r="Q11" s="30">
        <v>10</v>
      </c>
      <c r="R11" s="30">
        <v>17</v>
      </c>
      <c r="S11" s="25">
        <f t="shared" si="0"/>
        <v>118</v>
      </c>
    </row>
    <row r="12" spans="1:19" ht="12" customHeight="1">
      <c r="A12" s="25" t="s">
        <v>13</v>
      </c>
      <c r="B12" s="26">
        <v>8</v>
      </c>
      <c r="C12" s="27" t="s">
        <v>39</v>
      </c>
      <c r="D12" s="27" t="s">
        <v>40</v>
      </c>
      <c r="E12" s="26" t="s">
        <v>27</v>
      </c>
      <c r="F12" s="26" t="s">
        <v>28</v>
      </c>
      <c r="G12" s="27" t="s">
        <v>41</v>
      </c>
      <c r="H12" s="27" t="s">
        <v>42</v>
      </c>
      <c r="I12" s="30">
        <v>13</v>
      </c>
      <c r="J12" s="30">
        <v>17</v>
      </c>
      <c r="K12" s="30">
        <v>20</v>
      </c>
      <c r="L12" s="30">
        <v>13</v>
      </c>
      <c r="M12" s="30">
        <v>11</v>
      </c>
      <c r="N12" s="30">
        <v>11</v>
      </c>
      <c r="O12" s="30">
        <v>7</v>
      </c>
      <c r="P12" s="30">
        <v>6</v>
      </c>
      <c r="Q12" s="30">
        <v>6</v>
      </c>
      <c r="R12" s="30">
        <v>11</v>
      </c>
      <c r="S12" s="25">
        <f t="shared" si="0"/>
        <v>115</v>
      </c>
    </row>
    <row r="13" spans="1:19" ht="12" customHeight="1">
      <c r="A13" s="25" t="s">
        <v>14</v>
      </c>
      <c r="B13" s="26">
        <v>6</v>
      </c>
      <c r="C13" s="27" t="s">
        <v>50</v>
      </c>
      <c r="D13" s="27" t="s">
        <v>51</v>
      </c>
      <c r="E13" s="26" t="s">
        <v>27</v>
      </c>
      <c r="F13" s="26" t="s">
        <v>28</v>
      </c>
      <c r="G13" s="33" t="s">
        <v>52</v>
      </c>
      <c r="H13" s="27" t="s">
        <v>30</v>
      </c>
      <c r="I13" s="30">
        <v>8</v>
      </c>
      <c r="J13" s="30">
        <v>13</v>
      </c>
      <c r="K13" s="30">
        <v>15</v>
      </c>
      <c r="L13" s="30">
        <v>11</v>
      </c>
      <c r="M13" s="30">
        <v>17</v>
      </c>
      <c r="N13" s="30">
        <v>10</v>
      </c>
      <c r="O13" s="30">
        <v>4</v>
      </c>
      <c r="P13" s="30">
        <v>9</v>
      </c>
      <c r="Q13" s="30">
        <v>11</v>
      </c>
      <c r="R13" s="30">
        <v>8</v>
      </c>
      <c r="S13" s="25">
        <f t="shared" si="0"/>
        <v>106</v>
      </c>
    </row>
    <row r="14" spans="1:19" ht="12" customHeight="1">
      <c r="A14" s="25" t="s">
        <v>15</v>
      </c>
      <c r="B14" s="26">
        <v>14</v>
      </c>
      <c r="C14" s="27" t="s">
        <v>56</v>
      </c>
      <c r="D14" s="27" t="s">
        <v>57</v>
      </c>
      <c r="E14" s="26" t="s">
        <v>27</v>
      </c>
      <c r="F14" s="26" t="s">
        <v>28</v>
      </c>
      <c r="G14" s="27" t="s">
        <v>58</v>
      </c>
      <c r="H14" s="27" t="s">
        <v>42</v>
      </c>
      <c r="I14" s="30">
        <v>6</v>
      </c>
      <c r="J14" s="30">
        <v>9</v>
      </c>
      <c r="K14" s="30">
        <v>7</v>
      </c>
      <c r="L14" s="30">
        <v>0</v>
      </c>
      <c r="M14" s="30">
        <v>9</v>
      </c>
      <c r="N14" s="30">
        <v>8</v>
      </c>
      <c r="O14" s="30">
        <v>6</v>
      </c>
      <c r="P14" s="30">
        <v>13</v>
      </c>
      <c r="Q14" s="30">
        <v>7</v>
      </c>
      <c r="R14" s="30">
        <v>7</v>
      </c>
      <c r="S14" s="25">
        <f t="shared" si="0"/>
        <v>72</v>
      </c>
    </row>
    <row r="15" spans="1:19" ht="12" customHeight="1">
      <c r="A15" s="25" t="s">
        <v>16</v>
      </c>
      <c r="B15" s="26">
        <v>12</v>
      </c>
      <c r="C15" s="27" t="s">
        <v>61</v>
      </c>
      <c r="D15" s="27" t="s">
        <v>62</v>
      </c>
      <c r="E15" s="26" t="s">
        <v>27</v>
      </c>
      <c r="F15" s="26" t="s">
        <v>28</v>
      </c>
      <c r="G15" s="29" t="s">
        <v>29</v>
      </c>
      <c r="H15" s="27" t="s">
        <v>63</v>
      </c>
      <c r="I15" s="30">
        <v>4</v>
      </c>
      <c r="J15" s="30">
        <v>4</v>
      </c>
      <c r="K15" s="30">
        <v>0</v>
      </c>
      <c r="L15" s="30">
        <v>5</v>
      </c>
      <c r="M15" s="30">
        <v>6</v>
      </c>
      <c r="N15" s="30">
        <v>6</v>
      </c>
      <c r="O15" s="30">
        <v>11</v>
      </c>
      <c r="P15" s="30">
        <v>0</v>
      </c>
      <c r="Q15" s="30">
        <v>2</v>
      </c>
      <c r="R15" s="30">
        <v>9</v>
      </c>
      <c r="S15" s="25">
        <f t="shared" si="0"/>
        <v>47</v>
      </c>
    </row>
    <row r="16" spans="1:19" ht="12" customHeight="1">
      <c r="A16" s="25" t="s">
        <v>17</v>
      </c>
      <c r="B16" s="26">
        <v>5</v>
      </c>
      <c r="C16" s="27" t="s">
        <v>43</v>
      </c>
      <c r="D16" s="27" t="s">
        <v>44</v>
      </c>
      <c r="E16" s="26" t="s">
        <v>27</v>
      </c>
      <c r="F16" s="26" t="s">
        <v>28</v>
      </c>
      <c r="G16" s="29" t="s">
        <v>29</v>
      </c>
      <c r="H16" s="27" t="s">
        <v>42</v>
      </c>
      <c r="I16" s="30">
        <v>11</v>
      </c>
      <c r="J16" s="30">
        <v>7</v>
      </c>
      <c r="K16" s="30">
        <v>10</v>
      </c>
      <c r="L16" s="30">
        <v>8</v>
      </c>
      <c r="M16" s="30">
        <v>7</v>
      </c>
      <c r="N16" s="30">
        <v>0</v>
      </c>
      <c r="O16" s="30" t="s">
        <v>73</v>
      </c>
      <c r="P16" s="30" t="s">
        <v>73</v>
      </c>
      <c r="Q16" s="30" t="s">
        <v>73</v>
      </c>
      <c r="R16" s="30" t="s">
        <v>73</v>
      </c>
      <c r="S16" s="25">
        <f t="shared" si="0"/>
        <v>43</v>
      </c>
    </row>
    <row r="17" spans="1:19" ht="12" customHeight="1">
      <c r="A17" s="25" t="s">
        <v>18</v>
      </c>
      <c r="B17" s="26">
        <v>33</v>
      </c>
      <c r="C17" s="27" t="s">
        <v>85</v>
      </c>
      <c r="D17" s="27" t="s">
        <v>86</v>
      </c>
      <c r="E17" s="26" t="s">
        <v>27</v>
      </c>
      <c r="F17" s="26" t="s">
        <v>28</v>
      </c>
      <c r="G17" s="27" t="s">
        <v>108</v>
      </c>
      <c r="H17" s="27" t="s">
        <v>87</v>
      </c>
      <c r="I17" s="30" t="s">
        <v>73</v>
      </c>
      <c r="J17" s="30" t="s">
        <v>73</v>
      </c>
      <c r="K17" s="30" t="s">
        <v>73</v>
      </c>
      <c r="L17" s="30">
        <v>4</v>
      </c>
      <c r="M17" s="30">
        <v>1</v>
      </c>
      <c r="N17" s="30">
        <v>7</v>
      </c>
      <c r="O17" s="30">
        <v>8</v>
      </c>
      <c r="P17" s="30">
        <v>3</v>
      </c>
      <c r="Q17" s="30">
        <v>13</v>
      </c>
      <c r="R17" s="30">
        <v>1</v>
      </c>
      <c r="S17" s="25">
        <f t="shared" si="0"/>
        <v>37</v>
      </c>
    </row>
    <row r="18" spans="1:19" ht="12" customHeight="1">
      <c r="A18" s="25" t="s">
        <v>19</v>
      </c>
      <c r="B18" s="26">
        <v>21</v>
      </c>
      <c r="C18" s="27" t="s">
        <v>64</v>
      </c>
      <c r="D18" s="27" t="s">
        <v>65</v>
      </c>
      <c r="E18" s="26" t="s">
        <v>27</v>
      </c>
      <c r="F18" s="26" t="s">
        <v>28</v>
      </c>
      <c r="G18" s="33" t="s">
        <v>52</v>
      </c>
      <c r="H18" s="27" t="s">
        <v>30</v>
      </c>
      <c r="I18" s="30">
        <v>3</v>
      </c>
      <c r="J18" s="30">
        <v>6</v>
      </c>
      <c r="K18" s="30">
        <v>0</v>
      </c>
      <c r="L18" s="30">
        <v>9</v>
      </c>
      <c r="M18" s="30">
        <v>0</v>
      </c>
      <c r="N18" s="30">
        <v>0</v>
      </c>
      <c r="O18" s="30">
        <v>0</v>
      </c>
      <c r="P18" s="30">
        <v>8</v>
      </c>
      <c r="Q18" s="30">
        <v>3</v>
      </c>
      <c r="R18" s="30">
        <v>2</v>
      </c>
      <c r="S18" s="25">
        <f t="shared" si="0"/>
        <v>31</v>
      </c>
    </row>
    <row r="19" spans="1:19" ht="12" customHeight="1">
      <c r="A19" s="25" t="s">
        <v>20</v>
      </c>
      <c r="B19" s="26">
        <v>13</v>
      </c>
      <c r="C19" s="27" t="s">
        <v>53</v>
      </c>
      <c r="D19" s="27" t="s">
        <v>54</v>
      </c>
      <c r="E19" s="26" t="s">
        <v>27</v>
      </c>
      <c r="F19" s="26" t="s">
        <v>28</v>
      </c>
      <c r="G19" s="29" t="s">
        <v>29</v>
      </c>
      <c r="H19" s="27" t="s">
        <v>55</v>
      </c>
      <c r="I19" s="30">
        <v>7</v>
      </c>
      <c r="J19" s="30">
        <v>3</v>
      </c>
      <c r="K19" s="30">
        <v>4</v>
      </c>
      <c r="L19" s="30">
        <v>2</v>
      </c>
      <c r="M19" s="30">
        <v>4</v>
      </c>
      <c r="N19" s="30">
        <v>0</v>
      </c>
      <c r="O19" s="30">
        <v>9</v>
      </c>
      <c r="P19" s="30">
        <v>1</v>
      </c>
      <c r="Q19" s="30" t="s">
        <v>73</v>
      </c>
      <c r="R19" s="30">
        <v>0</v>
      </c>
      <c r="S19" s="25">
        <f t="shared" si="0"/>
        <v>30</v>
      </c>
    </row>
    <row r="20" spans="1:19" ht="12" customHeight="1">
      <c r="A20" s="25" t="s">
        <v>21</v>
      </c>
      <c r="B20" s="26">
        <v>42</v>
      </c>
      <c r="C20" s="27" t="s">
        <v>74</v>
      </c>
      <c r="D20" s="27" t="s">
        <v>109</v>
      </c>
      <c r="E20" s="26" t="s">
        <v>27</v>
      </c>
      <c r="F20" s="26" t="s">
        <v>28</v>
      </c>
      <c r="G20" s="27" t="s">
        <v>68</v>
      </c>
      <c r="H20" s="27" t="s">
        <v>55</v>
      </c>
      <c r="I20" s="30">
        <v>0</v>
      </c>
      <c r="J20" s="30">
        <v>1</v>
      </c>
      <c r="K20" s="30" t="s">
        <v>73</v>
      </c>
      <c r="L20" s="30">
        <v>0</v>
      </c>
      <c r="M20" s="30">
        <v>0</v>
      </c>
      <c r="N20" s="30">
        <v>0</v>
      </c>
      <c r="O20" s="30">
        <v>5</v>
      </c>
      <c r="P20" s="30">
        <v>4</v>
      </c>
      <c r="Q20" s="30">
        <v>4</v>
      </c>
      <c r="R20" s="30">
        <v>13</v>
      </c>
      <c r="S20" s="25">
        <f t="shared" si="0"/>
        <v>27</v>
      </c>
    </row>
    <row r="21" spans="1:19" ht="12" customHeight="1">
      <c r="A21" s="25" t="s">
        <v>22</v>
      </c>
      <c r="B21" s="26">
        <v>17</v>
      </c>
      <c r="C21" s="27" t="s">
        <v>77</v>
      </c>
      <c r="D21" s="27" t="s">
        <v>78</v>
      </c>
      <c r="E21" s="26" t="s">
        <v>27</v>
      </c>
      <c r="F21" s="26" t="s">
        <v>28</v>
      </c>
      <c r="G21" s="27" t="s">
        <v>29</v>
      </c>
      <c r="H21" s="27" t="s">
        <v>42</v>
      </c>
      <c r="I21" s="30" t="s">
        <v>73</v>
      </c>
      <c r="J21" s="30" t="s">
        <v>73</v>
      </c>
      <c r="K21" s="30">
        <v>3</v>
      </c>
      <c r="L21" s="30">
        <v>1</v>
      </c>
      <c r="M21" s="30">
        <v>5</v>
      </c>
      <c r="N21" s="30">
        <v>4</v>
      </c>
      <c r="O21" s="30">
        <v>1</v>
      </c>
      <c r="P21" s="30">
        <v>0</v>
      </c>
      <c r="Q21" s="30">
        <v>8</v>
      </c>
      <c r="R21" s="30">
        <v>5</v>
      </c>
      <c r="S21" s="25">
        <f t="shared" si="0"/>
        <v>27</v>
      </c>
    </row>
    <row r="22" spans="1:19" ht="12" customHeight="1">
      <c r="A22" s="25" t="s">
        <v>23</v>
      </c>
      <c r="B22" s="26">
        <v>9</v>
      </c>
      <c r="C22" s="27" t="s">
        <v>89</v>
      </c>
      <c r="D22" s="27" t="s">
        <v>90</v>
      </c>
      <c r="E22" s="26" t="s">
        <v>27</v>
      </c>
      <c r="F22" s="26" t="s">
        <v>28</v>
      </c>
      <c r="G22" s="27" t="s">
        <v>47</v>
      </c>
      <c r="H22" s="27" t="s">
        <v>55</v>
      </c>
      <c r="I22" s="30">
        <v>0</v>
      </c>
      <c r="J22" s="30" t="s">
        <v>73</v>
      </c>
      <c r="K22" s="30">
        <v>0</v>
      </c>
      <c r="L22" s="30">
        <v>3</v>
      </c>
      <c r="M22" s="30">
        <v>0</v>
      </c>
      <c r="N22" s="30">
        <v>3</v>
      </c>
      <c r="O22" s="30">
        <v>3</v>
      </c>
      <c r="P22" s="30">
        <v>7</v>
      </c>
      <c r="Q22" s="30">
        <v>5</v>
      </c>
      <c r="R22" s="30">
        <v>0</v>
      </c>
      <c r="S22" s="25">
        <f t="shared" si="0"/>
        <v>21</v>
      </c>
    </row>
    <row r="23" spans="1:19" ht="12" customHeight="1">
      <c r="A23" s="25" t="s">
        <v>81</v>
      </c>
      <c r="B23" s="26">
        <v>16</v>
      </c>
      <c r="C23" s="27" t="s">
        <v>75</v>
      </c>
      <c r="D23" s="27" t="s">
        <v>76</v>
      </c>
      <c r="E23" s="26" t="s">
        <v>27</v>
      </c>
      <c r="F23" s="26" t="s">
        <v>28</v>
      </c>
      <c r="G23" s="27" t="s">
        <v>29</v>
      </c>
      <c r="H23" s="27" t="s">
        <v>30</v>
      </c>
      <c r="I23" s="30" t="s">
        <v>73</v>
      </c>
      <c r="J23" s="30">
        <v>0</v>
      </c>
      <c r="K23" s="30">
        <v>5</v>
      </c>
      <c r="L23" s="30">
        <v>0</v>
      </c>
      <c r="M23" s="30">
        <v>0</v>
      </c>
      <c r="N23" s="30">
        <v>1</v>
      </c>
      <c r="O23" s="30">
        <v>2</v>
      </c>
      <c r="P23" s="30">
        <v>5</v>
      </c>
      <c r="Q23" s="30">
        <v>1</v>
      </c>
      <c r="R23" s="30">
        <v>4</v>
      </c>
      <c r="S23" s="25">
        <f t="shared" si="0"/>
        <v>18</v>
      </c>
    </row>
    <row r="24" spans="1:19" ht="12" customHeight="1">
      <c r="A24" s="25" t="s">
        <v>82</v>
      </c>
      <c r="B24" s="26">
        <v>30</v>
      </c>
      <c r="C24" s="27" t="s">
        <v>59</v>
      </c>
      <c r="D24" s="27" t="s">
        <v>60</v>
      </c>
      <c r="E24" s="26" t="s">
        <v>27</v>
      </c>
      <c r="F24" s="26" t="s">
        <v>28</v>
      </c>
      <c r="G24" s="27"/>
      <c r="H24" s="27" t="s">
        <v>55</v>
      </c>
      <c r="I24" s="30">
        <v>5</v>
      </c>
      <c r="J24" s="30">
        <v>2</v>
      </c>
      <c r="K24" s="30">
        <v>6</v>
      </c>
      <c r="L24" s="30">
        <v>0</v>
      </c>
      <c r="M24" s="30" t="s">
        <v>73</v>
      </c>
      <c r="N24" s="30" t="s">
        <v>73</v>
      </c>
      <c r="O24" s="30" t="s">
        <v>73</v>
      </c>
      <c r="P24" s="30" t="s">
        <v>73</v>
      </c>
      <c r="Q24" s="30" t="s">
        <v>73</v>
      </c>
      <c r="R24" s="30" t="s">
        <v>73</v>
      </c>
      <c r="S24" s="25">
        <f t="shared" si="0"/>
        <v>13</v>
      </c>
    </row>
    <row r="25" spans="1:19" ht="12" customHeight="1">
      <c r="A25" s="25" t="s">
        <v>83</v>
      </c>
      <c r="B25" s="26">
        <v>31</v>
      </c>
      <c r="C25" s="27" t="s">
        <v>70</v>
      </c>
      <c r="D25" s="27" t="s">
        <v>71</v>
      </c>
      <c r="E25" s="26" t="s">
        <v>27</v>
      </c>
      <c r="F25" s="26" t="s">
        <v>28</v>
      </c>
      <c r="G25" s="27" t="s">
        <v>72</v>
      </c>
      <c r="H25" s="27" t="s">
        <v>42</v>
      </c>
      <c r="I25" s="30">
        <v>1</v>
      </c>
      <c r="J25" s="30">
        <v>5</v>
      </c>
      <c r="K25" s="30">
        <v>1</v>
      </c>
      <c r="L25" s="30">
        <v>6</v>
      </c>
      <c r="M25" s="30" t="s">
        <v>73</v>
      </c>
      <c r="N25" s="30" t="s">
        <v>73</v>
      </c>
      <c r="O25" s="30" t="s">
        <v>73</v>
      </c>
      <c r="P25" s="30" t="s">
        <v>73</v>
      </c>
      <c r="Q25" s="30">
        <v>0</v>
      </c>
      <c r="R25" s="30">
        <v>0</v>
      </c>
      <c r="S25" s="25">
        <f t="shared" si="0"/>
        <v>13</v>
      </c>
    </row>
    <row r="26" spans="1:19" ht="12" customHeight="1">
      <c r="A26" s="25" t="s">
        <v>84</v>
      </c>
      <c r="B26" s="26">
        <v>24</v>
      </c>
      <c r="C26" s="27" t="s">
        <v>99</v>
      </c>
      <c r="D26" s="27" t="s">
        <v>100</v>
      </c>
      <c r="E26" s="26" t="s">
        <v>27</v>
      </c>
      <c r="F26" s="26" t="s">
        <v>28</v>
      </c>
      <c r="G26" s="27" t="s">
        <v>47</v>
      </c>
      <c r="H26" s="27" t="s">
        <v>101</v>
      </c>
      <c r="I26" s="30" t="s">
        <v>73</v>
      </c>
      <c r="J26" s="30" t="s">
        <v>73</v>
      </c>
      <c r="K26" s="30" t="s">
        <v>73</v>
      </c>
      <c r="L26" s="30" t="s">
        <v>73</v>
      </c>
      <c r="M26" s="30">
        <v>3</v>
      </c>
      <c r="N26" s="30">
        <v>2</v>
      </c>
      <c r="O26" s="30" t="s">
        <v>73</v>
      </c>
      <c r="P26" s="30">
        <v>2</v>
      </c>
      <c r="Q26" s="30" t="s">
        <v>73</v>
      </c>
      <c r="R26" s="30">
        <v>3</v>
      </c>
      <c r="S26" s="25">
        <f t="shared" si="0"/>
        <v>10</v>
      </c>
    </row>
    <row r="27" spans="1:19" ht="12" customHeight="1">
      <c r="A27" s="25" t="s">
        <v>88</v>
      </c>
      <c r="B27" s="26">
        <v>35</v>
      </c>
      <c r="C27" s="27" t="s">
        <v>103</v>
      </c>
      <c r="D27" s="27" t="s">
        <v>104</v>
      </c>
      <c r="E27" s="26" t="s">
        <v>27</v>
      </c>
      <c r="F27" s="26" t="s">
        <v>28</v>
      </c>
      <c r="G27" s="27" t="s">
        <v>47</v>
      </c>
      <c r="H27" s="27" t="s">
        <v>55</v>
      </c>
      <c r="I27" s="30" t="s">
        <v>73</v>
      </c>
      <c r="J27" s="30" t="s">
        <v>73</v>
      </c>
      <c r="K27" s="30" t="s">
        <v>73</v>
      </c>
      <c r="L27" s="30">
        <v>0</v>
      </c>
      <c r="M27" s="30">
        <v>0</v>
      </c>
      <c r="N27" s="30">
        <v>5</v>
      </c>
      <c r="O27" s="30" t="s">
        <v>73</v>
      </c>
      <c r="P27" s="30" t="s">
        <v>73</v>
      </c>
      <c r="Q27" s="30" t="s">
        <v>73</v>
      </c>
      <c r="R27" s="30" t="s">
        <v>73</v>
      </c>
      <c r="S27" s="25">
        <f t="shared" si="0"/>
        <v>5</v>
      </c>
    </row>
    <row r="28" spans="1:19" ht="12" customHeight="1">
      <c r="A28" s="25" t="s">
        <v>98</v>
      </c>
      <c r="B28" s="26">
        <v>11</v>
      </c>
      <c r="C28" s="27" t="s">
        <v>79</v>
      </c>
      <c r="D28" s="27" t="s">
        <v>80</v>
      </c>
      <c r="E28" s="26" t="s">
        <v>27</v>
      </c>
      <c r="F28" s="26" t="s">
        <v>28</v>
      </c>
      <c r="G28" s="27" t="s">
        <v>41</v>
      </c>
      <c r="H28" s="27" t="s">
        <v>42</v>
      </c>
      <c r="I28" s="30">
        <v>0</v>
      </c>
      <c r="J28" s="30">
        <v>0</v>
      </c>
      <c r="K28" s="30">
        <v>2</v>
      </c>
      <c r="L28" s="30">
        <v>0</v>
      </c>
      <c r="M28" s="30">
        <v>2</v>
      </c>
      <c r="N28" s="30" t="s">
        <v>73</v>
      </c>
      <c r="O28" s="30" t="s">
        <v>73</v>
      </c>
      <c r="P28" s="30" t="s">
        <v>73</v>
      </c>
      <c r="Q28" s="30" t="s">
        <v>73</v>
      </c>
      <c r="R28" s="30" t="s">
        <v>73</v>
      </c>
      <c r="S28" s="25">
        <f t="shared" si="0"/>
        <v>4</v>
      </c>
    </row>
    <row r="29" spans="1:19" ht="12" customHeight="1">
      <c r="A29" s="25" t="s">
        <v>105</v>
      </c>
      <c r="B29" s="26">
        <v>50</v>
      </c>
      <c r="C29" s="27" t="s">
        <v>66</v>
      </c>
      <c r="D29" s="27" t="s">
        <v>67</v>
      </c>
      <c r="E29" s="26" t="s">
        <v>27</v>
      </c>
      <c r="F29" s="26" t="s">
        <v>28</v>
      </c>
      <c r="G29" s="27" t="s">
        <v>68</v>
      </c>
      <c r="H29" s="27" t="s">
        <v>69</v>
      </c>
      <c r="I29" s="30">
        <v>2</v>
      </c>
      <c r="J29" s="30" t="s">
        <v>73</v>
      </c>
      <c r="K29" s="30" t="s">
        <v>73</v>
      </c>
      <c r="L29" s="30" t="s">
        <v>73</v>
      </c>
      <c r="M29" s="30" t="s">
        <v>73</v>
      </c>
      <c r="N29" s="30" t="s">
        <v>73</v>
      </c>
      <c r="O29" s="30" t="s">
        <v>73</v>
      </c>
      <c r="P29" s="30" t="s">
        <v>73</v>
      </c>
      <c r="Q29" s="30" t="s">
        <v>73</v>
      </c>
      <c r="R29" s="30" t="s">
        <v>73</v>
      </c>
      <c r="S29" s="25">
        <f t="shared" si="0"/>
        <v>2</v>
      </c>
    </row>
    <row r="30" spans="1:19" ht="12.75">
      <c r="A30" s="34" t="s">
        <v>24</v>
      </c>
      <c r="B30" s="35"/>
      <c r="C30" s="36"/>
      <c r="D30" s="36"/>
      <c r="E30" s="36"/>
      <c r="F30" s="37"/>
      <c r="G30" s="38"/>
      <c r="H30" s="27"/>
      <c r="I30" s="39">
        <v>23</v>
      </c>
      <c r="J30" s="39">
        <v>20</v>
      </c>
      <c r="K30" s="39">
        <v>22</v>
      </c>
      <c r="L30" s="39">
        <v>23</v>
      </c>
      <c r="M30" s="39">
        <v>23</v>
      </c>
      <c r="N30" s="39">
        <v>23</v>
      </c>
      <c r="O30" s="39">
        <v>17</v>
      </c>
      <c r="P30" s="39">
        <v>18</v>
      </c>
      <c r="Q30" s="39">
        <v>18</v>
      </c>
      <c r="R30" s="39">
        <v>18</v>
      </c>
      <c r="S30" s="26"/>
    </row>
    <row r="31" ht="12" customHeight="1">
      <c r="A31" s="14"/>
    </row>
    <row r="32" ht="12">
      <c r="A32" s="15" t="s">
        <v>112</v>
      </c>
    </row>
    <row r="33" ht="12">
      <c r="A33" s="15"/>
    </row>
    <row r="34" ht="12">
      <c r="A34" s="15"/>
    </row>
    <row r="35" ht="12">
      <c r="A35" s="15"/>
    </row>
    <row r="36" ht="12">
      <c r="A36" s="15"/>
    </row>
    <row r="37" ht="12">
      <c r="A37" s="15"/>
    </row>
    <row r="38" ht="12">
      <c r="A38" s="15"/>
    </row>
    <row r="39" spans="9:23" ht="12">
      <c r="I39" s="16"/>
      <c r="J39" s="17"/>
      <c r="K39" s="18"/>
      <c r="L39" s="19"/>
      <c r="M39" s="13"/>
      <c r="S39" s="20"/>
      <c r="T39" s="10"/>
      <c r="U39" s="10"/>
      <c r="V39" s="10"/>
      <c r="W39" s="10"/>
    </row>
    <row r="40" spans="9:23" ht="12">
      <c r="I40" s="16"/>
      <c r="J40" s="17"/>
      <c r="K40" s="18"/>
      <c r="L40" s="19"/>
      <c r="M40" s="13"/>
      <c r="S40" s="20"/>
      <c r="T40" s="10"/>
      <c r="U40" s="10"/>
      <c r="V40" s="10"/>
      <c r="W40" s="10"/>
    </row>
    <row r="41" spans="9:23" ht="12">
      <c r="I41" s="16"/>
      <c r="J41" s="17"/>
      <c r="K41" s="18"/>
      <c r="L41" s="19"/>
      <c r="M41" s="13"/>
      <c r="S41" s="20"/>
      <c r="T41" s="10"/>
      <c r="U41" s="10"/>
      <c r="V41" s="10"/>
      <c r="W41" s="10"/>
    </row>
    <row r="42" spans="9:23" ht="12">
      <c r="I42" s="16"/>
      <c r="J42" s="17"/>
      <c r="K42" s="18"/>
      <c r="L42" s="19"/>
      <c r="M42" s="13"/>
      <c r="S42" s="20"/>
      <c r="T42" s="10"/>
      <c r="U42" s="10"/>
      <c r="V42" s="10"/>
      <c r="W42" s="10"/>
    </row>
    <row r="43" spans="9:23" ht="12">
      <c r="I43" s="16"/>
      <c r="J43" s="17"/>
      <c r="K43" s="18"/>
      <c r="L43" s="19"/>
      <c r="M43" s="13"/>
      <c r="S43" s="20"/>
      <c r="T43" s="10"/>
      <c r="U43" s="10"/>
      <c r="V43" s="10"/>
      <c r="W43" s="10"/>
    </row>
    <row r="44" spans="9:23" ht="12">
      <c r="I44" s="16"/>
      <c r="J44" s="17"/>
      <c r="K44" s="18"/>
      <c r="L44" s="19"/>
      <c r="M44" s="13"/>
      <c r="S44" s="20"/>
      <c r="T44" s="10"/>
      <c r="U44" s="10"/>
      <c r="V44" s="10"/>
      <c r="W44" s="10"/>
    </row>
    <row r="45" spans="9:23" ht="12">
      <c r="I45" s="16"/>
      <c r="J45" s="17"/>
      <c r="K45" s="18"/>
      <c r="L45" s="19"/>
      <c r="M45" s="13"/>
      <c r="S45" s="20"/>
      <c r="T45" s="10"/>
      <c r="U45" s="10"/>
      <c r="V45" s="10"/>
      <c r="W45" s="10"/>
    </row>
    <row r="46" spans="9:23" ht="12">
      <c r="I46" s="16"/>
      <c r="J46" s="17"/>
      <c r="K46" s="18"/>
      <c r="L46" s="19"/>
      <c r="M46" s="13"/>
      <c r="S46" s="20"/>
      <c r="T46" s="10"/>
      <c r="U46" s="10"/>
      <c r="V46" s="10"/>
      <c r="W46" s="10"/>
    </row>
    <row r="47" spans="9:23" ht="12">
      <c r="I47" s="16"/>
      <c r="J47" s="17"/>
      <c r="K47" s="18"/>
      <c r="L47" s="19"/>
      <c r="M47" s="13"/>
      <c r="S47" s="20"/>
      <c r="T47" s="10"/>
      <c r="U47" s="10"/>
      <c r="V47" s="10"/>
      <c r="W47" s="10"/>
    </row>
    <row r="48" spans="9:23" ht="12">
      <c r="I48" s="16"/>
      <c r="J48" s="17"/>
      <c r="K48" s="18"/>
      <c r="L48" s="19"/>
      <c r="M48" s="13"/>
      <c r="S48" s="20"/>
      <c r="T48" s="10"/>
      <c r="U48" s="10"/>
      <c r="V48" s="10"/>
      <c r="W48" s="10"/>
    </row>
  </sheetData>
  <mergeCells count="2">
    <mergeCell ref="C6:D6"/>
    <mergeCell ref="C2:J2"/>
  </mergeCells>
  <printOptions horizontalCentered="1" verticalCentered="1"/>
  <pageMargins left="0.1968503937007874" right="0" top="0.1968503937007874" bottom="0.1968503937007874" header="0.3937007874015748" footer="0.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3" customWidth="1"/>
    <col min="2" max="2" width="5.00390625" style="1" customWidth="1"/>
    <col min="3" max="3" width="35.00390625" style="4" customWidth="1"/>
    <col min="4" max="5" width="6.00390625" style="1" customWidth="1"/>
    <col min="6" max="6" width="35.00390625" style="4" customWidth="1"/>
    <col min="7" max="7" width="18.00390625" style="4" customWidth="1"/>
    <col min="8" max="8" width="6.00390625" style="8" customWidth="1"/>
    <col min="9" max="9" width="3.00390625" style="9" customWidth="1"/>
    <col min="10" max="10" width="7.00390625" style="7" customWidth="1"/>
    <col min="11" max="11" width="9.00390625" style="6" customWidth="1"/>
    <col min="12" max="12" width="8.00390625" style="3" customWidth="1"/>
    <col min="13" max="13" width="5.00390625" style="1" customWidth="1"/>
    <col min="14" max="14" width="4.57421875" style="1" customWidth="1"/>
    <col min="15" max="15" width="8.00390625" style="5" customWidth="1"/>
    <col min="16" max="16" width="5.140625" style="1" customWidth="1"/>
    <col min="17" max="17" width="5.8515625" style="1" customWidth="1"/>
    <col min="18" max="18" width="6.421875" style="1" customWidth="1"/>
    <col min="19" max="19" width="5.7109375" style="1" customWidth="1"/>
    <col min="20" max="20" width="5.28125" style="2" customWidth="1"/>
    <col min="21" max="21" width="5.140625" style="2" customWidth="1"/>
    <col min="22" max="22" width="5.421875" style="2" customWidth="1"/>
    <col min="23" max="16384" width="10.00390625" style="2" customWidth="1"/>
  </cols>
  <sheetData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3" customWidth="1"/>
    <col min="2" max="2" width="5.00390625" style="1" customWidth="1"/>
    <col min="3" max="3" width="35.00390625" style="4" customWidth="1"/>
    <col min="4" max="5" width="6.00390625" style="1" customWidth="1"/>
    <col min="6" max="6" width="35.00390625" style="4" customWidth="1"/>
    <col min="7" max="7" width="18.00390625" style="4" customWidth="1"/>
    <col min="8" max="8" width="6.00390625" style="8" customWidth="1"/>
    <col min="9" max="9" width="3.00390625" style="9" customWidth="1"/>
    <col min="10" max="10" width="7.00390625" style="7" customWidth="1"/>
    <col min="11" max="11" width="9.00390625" style="6" customWidth="1"/>
    <col min="12" max="12" width="8.00390625" style="3" customWidth="1"/>
    <col min="13" max="13" width="5.00390625" style="1" customWidth="1"/>
    <col min="14" max="14" width="4.57421875" style="1" customWidth="1"/>
    <col min="15" max="15" width="8.00390625" style="5" customWidth="1"/>
    <col min="16" max="16" width="5.140625" style="1" customWidth="1"/>
    <col min="17" max="17" width="5.8515625" style="1" customWidth="1"/>
    <col min="18" max="18" width="6.421875" style="1" customWidth="1"/>
    <col min="19" max="19" width="5.7109375" style="1" customWidth="1"/>
    <col min="20" max="20" width="5.28125" style="2" customWidth="1"/>
    <col min="21" max="21" width="5.140625" style="2" customWidth="1"/>
    <col min="22" max="22" width="5.421875" style="2" customWidth="1"/>
    <col min="23" max="16384" width="10.00390625" style="2" customWidth="1"/>
  </cols>
  <sheetData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lipa</cp:lastModifiedBy>
  <cp:lastPrinted>2010-02-28T17:40:10Z</cp:lastPrinted>
  <dcterms:created xsi:type="dcterms:W3CDTF">2009-01-10T21:16:39Z</dcterms:created>
  <dcterms:modified xsi:type="dcterms:W3CDTF">2010-02-28T17:40:51Z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24703063</vt:i4>
  </property>
  <property fmtid="{D5CDD505-2E9C-101B-9397-08002B2CF9AE}" pid="4" name="_NewReviewCyc">
    <vt:lpwstr/>
  </property>
  <property fmtid="{D5CDD505-2E9C-101B-9397-08002B2CF9AE}" pid="5" name="_EmailSubje">
    <vt:lpwstr>Informace:</vt:lpwstr>
  </property>
  <property fmtid="{D5CDD505-2E9C-101B-9397-08002B2CF9AE}" pid="6" name="_AuthorEma">
    <vt:lpwstr>Josef.Vasicek@federalmogul.com</vt:lpwstr>
  </property>
  <property fmtid="{D5CDD505-2E9C-101B-9397-08002B2CF9AE}" pid="7" name="_AuthorEmailDisplayNa">
    <vt:lpwstr>Vasicek, Josef</vt:lpwstr>
  </property>
</Properties>
</file>